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kovaleva_el.v\Desktop\Рабочая\Рабочий стол\ИППП выпускника\"/>
    </mc:Choice>
  </mc:AlternateContent>
  <bookViews>
    <workbookView xWindow="360" yWindow="45" windowWidth="19440" windowHeight="9975"/>
  </bookViews>
  <sheets>
    <sheet name="instruction" sheetId="12" r:id="rId1"/>
    <sheet name="1" sheetId="21" r:id="rId2"/>
    <sheet name="2" sheetId="20" r:id="rId3"/>
    <sheet name="3" sheetId="17" r:id="rId4"/>
    <sheet name="Аналитика данных ИПППР группы" sheetId="6" r:id="rId5"/>
    <sheet name="Список" sheetId="13" r:id="rId6"/>
  </sheets>
  <definedNames>
    <definedName name="Мероприятия">Список!$D$2:$D$28</definedName>
    <definedName name="Подтверждения">Список!$E$2:$E$3</definedName>
    <definedName name="Список">Список!$A$2:$A$8</definedName>
    <definedName name="Учебные_цели">Список!$C$2:$C$11</definedName>
    <definedName name="Цели_профессиональные">Список!$A$2:$A$8</definedName>
    <definedName name="Цель_личностная">Список!$B$2:$B$11</definedName>
  </definedNames>
  <calcPr calcId="152511"/>
</workbook>
</file>

<file path=xl/calcChain.xml><?xml version="1.0" encoding="utf-8"?>
<calcChain xmlns="http://schemas.openxmlformats.org/spreadsheetml/2006/main">
  <c r="D13" i="6" l="1"/>
  <c r="C13" i="6"/>
  <c r="D12" i="6"/>
  <c r="C12" i="6"/>
  <c r="D11" i="6"/>
  <c r="C11" i="6"/>
  <c r="D10" i="6"/>
  <c r="C10" i="6"/>
  <c r="D9" i="6"/>
  <c r="C9" i="6"/>
  <c r="D8" i="6"/>
  <c r="C8" i="6"/>
  <c r="D7" i="6"/>
  <c r="C7" i="6"/>
  <c r="D6" i="6"/>
  <c r="C6" i="6"/>
  <c r="D5" i="6"/>
  <c r="C5" i="6"/>
  <c r="D4" i="6"/>
  <c r="C4" i="6"/>
  <c r="C15" i="6" s="1"/>
  <c r="D3" i="6"/>
  <c r="D14" i="6" s="1"/>
  <c r="C3" i="6"/>
  <c r="B13" i="6"/>
  <c r="B12" i="6"/>
  <c r="B11" i="6"/>
  <c r="B10" i="6"/>
  <c r="B9" i="6"/>
  <c r="B8" i="6"/>
  <c r="B7" i="6"/>
  <c r="B6" i="6"/>
  <c r="B5" i="6"/>
  <c r="B4" i="6"/>
  <c r="B3" i="6"/>
  <c r="D15" i="6" l="1"/>
  <c r="D16" i="6" s="1"/>
  <c r="C14" i="6"/>
  <c r="C16" i="6" s="1"/>
  <c r="B15" i="6"/>
  <c r="B14" i="6"/>
  <c r="B16" i="6" l="1"/>
</calcChain>
</file>

<file path=xl/sharedStrings.xml><?xml version="1.0" encoding="utf-8"?>
<sst xmlns="http://schemas.openxmlformats.org/spreadsheetml/2006/main" count="346" uniqueCount="134">
  <si>
    <t>наименование профессиональной образовательной организации</t>
  </si>
  <si>
    <t>Фамилия, имя, отчество</t>
  </si>
  <si>
    <t>Наименование получаемой специальности/профессии СПО</t>
  </si>
  <si>
    <t>Номер учебной группы</t>
  </si>
  <si>
    <t>Дополнительные квалификации</t>
  </si>
  <si>
    <t>Место прохождения производственной практики</t>
  </si>
  <si>
    <t>Реквизиты договора о целевой контрактной подготовке (при наличии)</t>
  </si>
  <si>
    <t>Контактные данные (тел, e-mail)</t>
  </si>
  <si>
    <t>Цели трудовой деятельности выпускника</t>
  </si>
  <si>
    <t>Учебная:</t>
  </si>
  <si>
    <t>Профессиональная:</t>
  </si>
  <si>
    <t>План достижения выпускником поставленных целей</t>
  </si>
  <si>
    <t>ИНДИВИДУАЛЬНЫЙ ПЕРСПЕКТИВНЫЙ ПЛАН 
ПРОФЕССИОНАЛЬНОГО РАЗВИТИЯ ВЫПУСКНИКА</t>
  </si>
  <si>
    <t>Месяц</t>
  </si>
  <si>
    <t>Наименование мероприятий</t>
  </si>
  <si>
    <t>Ожидаемый результат</t>
  </si>
  <si>
    <t>октябрь</t>
  </si>
  <si>
    <t>ноябрь</t>
  </si>
  <si>
    <t>декабрь</t>
  </si>
  <si>
    <t>январь</t>
  </si>
  <si>
    <t>февраль</t>
  </si>
  <si>
    <t>март</t>
  </si>
  <si>
    <t>апрель</t>
  </si>
  <si>
    <t>май</t>
  </si>
  <si>
    <t>июнь</t>
  </si>
  <si>
    <t>июль</t>
  </si>
  <si>
    <t>август</t>
  </si>
  <si>
    <t>сентябрь</t>
  </si>
  <si>
    <t>Персональные данные выпускника</t>
  </si>
  <si>
    <t>Мониторинг реализации плана достижения выпускником поставленных целей</t>
  </si>
  <si>
    <t>1-10 числа месяца</t>
  </si>
  <si>
    <t>10-20 числа месяца</t>
  </si>
  <si>
    <t>20-30 числа месяца</t>
  </si>
  <si>
    <t>Производственная практика (преддипломная)</t>
  </si>
  <si>
    <t xml:space="preserve">Повышение квалификации </t>
  </si>
  <si>
    <t>Подготовка выпускной квалификационной работы</t>
  </si>
  <si>
    <t>Внутрикорпоративное обучение</t>
  </si>
  <si>
    <t>Защита выпускной квалификационной работы</t>
  </si>
  <si>
    <t>Нахождение на учете в центре занятости</t>
  </si>
  <si>
    <t>Оформление приема на работу</t>
  </si>
  <si>
    <t>Отпуск по беременности и родам</t>
  </si>
  <si>
    <t>Работа по специальности</t>
  </si>
  <si>
    <t>Отпуск по уходу за ребенком до достижения им возраста трех лет</t>
  </si>
  <si>
    <t>Работа не по специальности</t>
  </si>
  <si>
    <t>Призыв в Вооруженные Силы  Российской Федерации</t>
  </si>
  <si>
    <r>
      <t xml:space="preserve">Подготовка к поступлению в </t>
    </r>
    <r>
      <rPr>
        <sz val="10"/>
        <color rgb="FF000000"/>
        <rFont val="Times New Roman"/>
        <family val="1"/>
        <charset val="204"/>
      </rPr>
      <t>образовательную организацию высшего образования</t>
    </r>
  </si>
  <si>
    <t>Военная служба в Вооруженных Силах  Российской Федерации</t>
  </si>
  <si>
    <r>
      <t xml:space="preserve">Обучение в </t>
    </r>
    <r>
      <rPr>
        <sz val="10"/>
        <color rgb="FF000000"/>
        <rFont val="Times New Roman"/>
        <family val="1"/>
        <charset val="204"/>
      </rPr>
      <t>образовательной организации высшего образования</t>
    </r>
  </si>
  <si>
    <t>Перевод на другую работу</t>
  </si>
  <si>
    <t>Профессиональная переподготовка</t>
  </si>
  <si>
    <t>Увольнение с работы</t>
  </si>
  <si>
    <t>Сведения о трудоустройстве выпускника</t>
  </si>
  <si>
    <t>Дата трудоустройства</t>
  </si>
  <si>
    <t>Предприятие (организация)</t>
  </si>
  <si>
    <t>Необходимость обучения, переподготовки</t>
  </si>
  <si>
    <t>Условия трудоустройства (постоянная или временная работа)</t>
  </si>
  <si>
    <t>Другие характеристики</t>
  </si>
  <si>
    <t>Должность 
(место работы)</t>
  </si>
  <si>
    <t>через год после выпуска</t>
  </si>
  <si>
    <t>через два года 
после выпуска</t>
  </si>
  <si>
    <t>Отметка о трудоустройстве по специальности</t>
  </si>
  <si>
    <t>через месяц 
после выпуска</t>
  </si>
  <si>
    <t>Сведения о продолжении образования выпускника</t>
  </si>
  <si>
    <t>Дата поступления</t>
  </si>
  <si>
    <t>Наимернование образовательной организации</t>
  </si>
  <si>
    <t>Специальность/наименование программы дополнительного профессионального образования</t>
  </si>
  <si>
    <t>Форма обучения</t>
  </si>
  <si>
    <t>Отметка о дальнейшем обучении по специальности</t>
  </si>
  <si>
    <t>Мониторинг:</t>
  </si>
  <si>
    <t>Ожидает призыв в ряды ВС РФ</t>
  </si>
  <si>
    <t>Призван в ряды ВС РФ</t>
  </si>
  <si>
    <t>Ожидает зачисление в образовательную организацию для продолжения обучения</t>
  </si>
  <si>
    <t>Ожидает оформление документации для трудоустройства</t>
  </si>
  <si>
    <t>Находится в отпуске по уходу за ребенком</t>
  </si>
  <si>
    <t>Смена места жительства (трудовая миграция)</t>
  </si>
  <si>
    <t>Выводы по результатам мониторинга достижения выпускником поставленных целей</t>
  </si>
  <si>
    <t>Другое</t>
  </si>
  <si>
    <t>Да/нет</t>
  </si>
  <si>
    <t>Да</t>
  </si>
  <si>
    <t>Нет</t>
  </si>
  <si>
    <t>Находится на учете в ЦЗН</t>
  </si>
  <si>
    <t>Цели профессиональные</t>
  </si>
  <si>
    <t>Профессиональные интересы отражают содержание работы специалиста, рассказывают о том, над чем именно человек работает, что конкретно делает, кому помогает и т.д.</t>
  </si>
  <si>
    <t>Личные интересы отражают то, что рассчитывает или намерен получить специалист в личное пользование в качестве вознаграждения за свою работу, компенсации за свою работу, или приятного дополнения к своей работе.</t>
  </si>
  <si>
    <t>Цели личностная</t>
  </si>
  <si>
    <t>расширение сети партнеров компании</t>
  </si>
  <si>
    <t>снижение количества брака</t>
  </si>
  <si>
    <t>применение новых технологий</t>
  </si>
  <si>
    <t>обеспечение бесперебойной работы отдела</t>
  </si>
  <si>
    <t>увеличение производительности труда</t>
  </si>
  <si>
    <t>освоение нового метода</t>
  </si>
  <si>
    <t>Личностная (личный выигрыш):</t>
  </si>
  <si>
    <t>приобретение тех или иных материальных благ (зарплата от 20 тыс. руб./мес.; квартира; машина и т.д.)</t>
  </si>
  <si>
    <t>приобретение некоторого социального статуса</t>
  </si>
  <si>
    <t>выработка и реализация своих сильных качеств</t>
  </si>
  <si>
    <t>приобретение моральных благ (удовлетворение от работы, уверенность в своей нужности и полезности для общества, уважение окружающих и пр.)</t>
  </si>
  <si>
    <t>применение имеющихся новых знаний и навыков</t>
  </si>
  <si>
    <t>наработка опыта</t>
  </si>
  <si>
    <t>получение возможностей для саморазвития, совершенствования, самореализации</t>
  </si>
  <si>
    <t>получение возможности для карьерного роста и продвижения</t>
  </si>
  <si>
    <t>возможность заниматься любимым делом</t>
  </si>
  <si>
    <t>достижение общественного призвания (в том числе: грамот, дипломов, аплодисментов, премий, орденов, званий и пр.)</t>
  </si>
  <si>
    <t>другое</t>
  </si>
  <si>
    <t>Учебные цели</t>
  </si>
  <si>
    <t>развитие мышления</t>
  </si>
  <si>
    <t>творческое развитие, развитие воображения</t>
  </si>
  <si>
    <t>развитие мировозрения</t>
  </si>
  <si>
    <t>развитие навыков устной речи</t>
  </si>
  <si>
    <t>развитие памяти</t>
  </si>
  <si>
    <t>развитие критичекого мышления</t>
  </si>
  <si>
    <t>развитие эстетических представлений</t>
  </si>
  <si>
    <t>развитие логического мышления</t>
  </si>
  <si>
    <t>Посещение тренинга</t>
  </si>
  <si>
    <t>Участие в конкурсном движении</t>
  </si>
  <si>
    <t>Числовое подтверждение распределения по каналам занятости</t>
  </si>
  <si>
    <t>Отметка о дальнейшем обучении не по специальности</t>
  </si>
  <si>
    <t>Отметка о трудоустройстве не по специальности</t>
  </si>
  <si>
    <t>Итого</t>
  </si>
  <si>
    <t>% от общего количества</t>
  </si>
  <si>
    <t>Распределение по каналам занятости (автоподсчет)</t>
  </si>
  <si>
    <t>Инструкция</t>
  </si>
  <si>
    <t>Уважаемые коллеги!</t>
  </si>
  <si>
    <t>подтверждения</t>
  </si>
  <si>
    <t>Считаются трудоустроеннными (обучение, труд, ряды ВС РФ, отпуск по уходу за ребенком):</t>
  </si>
  <si>
    <t xml:space="preserve">Предлагаем Вам использовать в работе индивидуальный перспективный план профессионального развития выпускника на выбор: в текстовом формате Word или файл формата таблиц Excel.
В данной инструкции будет рассмотрен алгоритм по обработке сведений в формате таблиц Excel.
В книге «ИПППР» на данный момент созданы:
- 3 рабочих листа для внесения сведений студентами;
- лист «Аналитика» с заложенными автоматическими подсчетами (распределение выпускников по каналам занятости);
- лист «Список», содержащий описание вариантов для выпадающих списков ответов.
Для заполнения студентов выпускной группы ИПППР предлагаем ему открыть лист 1.
Необходимо внести сведения в блок персональных данных.
При описании целей трудовой деятельности выпускник может воспользоваться подсказкой и выбрать из выпадающего списка один из наиболее подходящих ответов, отражающих его ценности и смысл.
Обращаем Ваше внимание, что студент может после ознакомления с предлагаемым перечнем составить собственную формулировку цели и самостоятельно внести данные в заданную ячейку.
Так же осуществляется заполнение блока планирования и мониторинг достижений.
Если вы после ознакомления с предложенным перечнем принимаете решение о необходимости расшить или уточнить варианты заданных ответов, то необходимо:
1. Открыть лист «Список» книги «ИПППР»;
2. Внести исправления, уточнения, добавления в необходимые рубрики.
3. Открыть рабочие листы ИПППР. Выбрать область/вопрос, в котором была произведена правка. Переходим в меню на вкладку «Данные» - «Проверка данных». 
Расширяем диапазон строк в ячейке «Источник» в соответствии с внесенными изменениями. Сохраняем результат.
4. Внимание! Данные предлагаемые для выбора студентам могут быть сформированы не по принципу «один из массы», а с накоплением в той же ячейке. В этом варианте накопление происходит в той же ячейке, где расположен выпадающий список и выбранные элементы разделяются любым заданным символом (например, запятой). 
Открыв лист «Аналитика», мы получаем автоматически заполняющуюся таблицу для обобщения итоговых данных «Распределение по каналам занятости». 
Предполагается, что после получения сведений от выпускника, они фиксируются в его персональном плане за счет использования кода, где «0» - не зафиксировано, «1» - выявлено.
Как только вы произвели отметку, данные в таблице автоматически обновляются.
Если все ИПППР выпускников группы будут расположены в одной книги (файл формата таблиц Excel), то статистические сведения будут обновляться автоматически и дадут быструю наглядную картину ситуации конкретного направления подготовки в ПОО.
</t>
  </si>
  <si>
    <r>
      <t>Иные сведения о распределении выпускников по каналам занятости</t>
    </r>
    <r>
      <rPr>
        <sz val="8"/>
        <color theme="1"/>
        <rFont val="Times New Roman"/>
        <family val="1"/>
        <charset val="204"/>
      </rPr>
      <t xml:space="preserve">*
(Поручение Президента РФ Пр-911 от 8.04.2011 года и Пр-1315 от 11.05.2011 года) </t>
    </r>
    <r>
      <rPr>
        <b/>
        <sz val="11"/>
        <color theme="1"/>
        <rFont val="Times New Roman"/>
        <family val="1"/>
        <charset val="204"/>
      </rPr>
      <t xml:space="preserve"> </t>
    </r>
  </si>
  <si>
    <t xml:space="preserve">Участие в олимпиаде </t>
  </si>
  <si>
    <t>Посещение профессиональных выставок</t>
  </si>
  <si>
    <t>Анализ базы вакансий, посещние работных сайтов</t>
  </si>
  <si>
    <t>Посещение ярмарок вакансий</t>
  </si>
  <si>
    <t>Подготовка резюме, размещение его на работных сайтах</t>
  </si>
  <si>
    <t>Прохождение собеседования</t>
  </si>
  <si>
    <t>подготовка к экзаменам</t>
  </si>
  <si>
    <t>посещение репетитора</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</si>
</sst>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charset val="204"/>
      <scheme val="minor"/>
    </font>
    <font>
      <sz val="11"/>
      <color theme="1"/>
      <name val="Times New Roman"/>
      <family val="1"/>
      <charset val="204"/>
    </font>
    <font>
      <b/>
      <sz val="11"/>
      <color theme="1"/>
      <name val="Times New Roman"/>
      <family val="1"/>
      <charset val="204"/>
    </font>
    <font>
      <sz val="11"/>
      <color rgb="FFFF0000"/>
      <name val="Times New Roman"/>
      <family val="1"/>
      <charset val="204"/>
    </font>
    <font>
      <i/>
      <sz val="11"/>
      <color theme="1"/>
      <name val="Times New Roman"/>
      <family val="1"/>
      <charset val="204"/>
    </font>
    <font>
      <i/>
      <sz val="11"/>
      <color theme="1"/>
      <name val="Calibri"/>
      <family val="2"/>
      <charset val="204"/>
      <scheme val="minor"/>
    </font>
    <font>
      <sz val="10"/>
      <color theme="1"/>
      <name val="Times New Roman"/>
      <family val="1"/>
      <charset val="204"/>
    </font>
    <font>
      <b/>
      <sz val="10"/>
      <color theme="1"/>
      <name val="Times New Roman"/>
      <family val="1"/>
      <charset val="204"/>
    </font>
    <font>
      <sz val="10"/>
      <color rgb="FF000000"/>
      <name val="Times New Roman"/>
      <family val="1"/>
      <charset val="204"/>
    </font>
    <font>
      <sz val="8"/>
      <color theme="1"/>
      <name val="Calibri"/>
      <family val="2"/>
      <charset val="204"/>
      <scheme val="minor"/>
    </font>
    <font>
      <sz val="8"/>
      <color theme="1"/>
      <name val="Times New Roman"/>
      <family val="1"/>
      <charset val="204"/>
    </font>
    <font>
      <b/>
      <i/>
      <sz val="10"/>
      <color theme="1"/>
      <name val="Times New Roman"/>
      <family val="1"/>
      <charset val="204"/>
    </font>
    <font>
      <i/>
      <sz val="10"/>
      <color theme="1"/>
      <name val="Times New Roman"/>
      <family val="1"/>
      <charset val="204"/>
    </font>
    <font>
      <b/>
      <sz val="11"/>
      <color rgb="FFFF0000"/>
      <name val="Times New Roman"/>
      <family val="1"/>
      <charset val="204"/>
    </font>
    <font>
      <b/>
      <sz val="11"/>
      <color rgb="FFFF0000"/>
      <name val="Calibri"/>
      <family val="2"/>
      <charset val="204"/>
      <scheme val="minor"/>
    </font>
    <font>
      <i/>
      <sz val="8"/>
      <color theme="1"/>
      <name val="Times New Roman"/>
      <family val="1"/>
      <charset val="204"/>
    </font>
    <font>
      <i/>
      <sz val="8"/>
      <color theme="1"/>
      <name val="Calibri"/>
      <family val="2"/>
      <charset val="204"/>
      <scheme val="minor"/>
    </font>
    <font>
      <sz val="10"/>
      <color theme="1"/>
      <name val="Arial Unicode MS"/>
      <family val="2"/>
      <charset val="204"/>
    </font>
    <font>
      <b/>
      <sz val="11"/>
      <color theme="1"/>
      <name val="Calibri"/>
      <family val="2"/>
      <charset val="204"/>
      <scheme val="minor"/>
    </font>
  </fonts>
  <fills count="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s>
  <borders count="44">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s>
  <cellStyleXfs count="1">
    <xf numFmtId="0" fontId="0" fillId="0" borderId="0"/>
  </cellStyleXfs>
  <cellXfs count="117">
    <xf numFmtId="0" fontId="0" fillId="0" borderId="0" xfId="0"/>
    <xf numFmtId="0" fontId="1" fillId="0" borderId="0" xfId="0" applyFont="1"/>
    <xf numFmtId="0" fontId="1" fillId="0" borderId="0" xfId="0" applyFont="1" applyAlignment="1">
      <alignment horizontal="center" vertical="center" wrapText="1"/>
    </xf>
    <xf numFmtId="0" fontId="1" fillId="0" borderId="0" xfId="0" applyFont="1" applyAlignment="1">
      <alignment wrapText="1"/>
    </xf>
    <xf numFmtId="0" fontId="1" fillId="0" borderId="0" xfId="0" applyFont="1" applyAlignment="1">
      <alignment horizontal="center" vertical="top" wrapText="1"/>
    </xf>
    <xf numFmtId="0" fontId="1" fillId="0" borderId="0" xfId="0" applyFont="1" applyAlignment="1">
      <alignment vertical="top" wrapText="1"/>
    </xf>
    <xf numFmtId="0" fontId="1" fillId="0" borderId="2" xfId="0" applyFont="1" applyBorder="1" applyAlignment="1">
      <alignment wrapText="1"/>
    </xf>
    <xf numFmtId="0" fontId="0" fillId="0" borderId="0" xfId="0" applyAlignment="1">
      <alignment horizontal="center"/>
    </xf>
    <xf numFmtId="0" fontId="4" fillId="0" borderId="0" xfId="0" applyFont="1" applyAlignment="1">
      <alignment horizontal="center" vertical="center"/>
    </xf>
    <xf numFmtId="0" fontId="5" fillId="0" borderId="0" xfId="0" applyFont="1" applyAlignment="1">
      <alignment horizontal="center" vertical="center"/>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0" xfId="0" applyFont="1" applyBorder="1" applyAlignment="1">
      <alignment wrapText="1"/>
    </xf>
    <xf numFmtId="0" fontId="1" fillId="0" borderId="12" xfId="0" applyFont="1" applyBorder="1" applyAlignment="1">
      <alignment horizontal="left" vertical="top" wrapText="1"/>
    </xf>
    <xf numFmtId="0" fontId="1" fillId="0" borderId="13" xfId="0" applyFont="1" applyBorder="1" applyAlignment="1">
      <alignment wrapText="1"/>
    </xf>
    <xf numFmtId="0" fontId="4" fillId="0" borderId="15" xfId="0" applyFont="1" applyBorder="1" applyAlignment="1">
      <alignment horizontal="center" vertical="center" wrapText="1"/>
    </xf>
    <xf numFmtId="0" fontId="1" fillId="0" borderId="4" xfId="0" applyFont="1" applyBorder="1" applyAlignment="1">
      <alignment vertical="top" wrapText="1"/>
    </xf>
    <xf numFmtId="0" fontId="1" fillId="0" borderId="7" xfId="0" applyFont="1" applyBorder="1" applyAlignment="1">
      <alignment vertical="top" wrapText="1"/>
    </xf>
    <xf numFmtId="0" fontId="1" fillId="0" borderId="9" xfId="0" applyFont="1" applyBorder="1" applyAlignment="1">
      <alignment vertical="top" wrapText="1"/>
    </xf>
    <xf numFmtId="0" fontId="1" fillId="0" borderId="30" xfId="0" applyFont="1" applyBorder="1" applyAlignment="1">
      <alignment horizontal="left" vertical="top" wrapText="1"/>
    </xf>
    <xf numFmtId="0" fontId="1" fillId="0" borderId="8" xfId="0" applyFont="1" applyBorder="1" applyAlignment="1">
      <alignment wrapText="1"/>
    </xf>
    <xf numFmtId="0" fontId="1" fillId="0" borderId="11" xfId="0" applyFont="1" applyBorder="1" applyAlignment="1">
      <alignment wrapText="1"/>
    </xf>
    <xf numFmtId="0" fontId="1" fillId="0" borderId="14" xfId="0" applyFont="1" applyBorder="1" applyAlignment="1">
      <alignment wrapText="1"/>
    </xf>
    <xf numFmtId="0" fontId="4" fillId="0" borderId="17" xfId="0" applyFont="1" applyBorder="1" applyAlignment="1">
      <alignment horizontal="center" vertical="center" wrapText="1"/>
    </xf>
    <xf numFmtId="0" fontId="6" fillId="0" borderId="0" xfId="0" applyFont="1"/>
    <xf numFmtId="0" fontId="6" fillId="0" borderId="0" xfId="0" applyFont="1" applyAlignment="1">
      <alignment horizontal="left" vertical="top"/>
    </xf>
    <xf numFmtId="0" fontId="1" fillId="0" borderId="31" xfId="0" applyFont="1" applyBorder="1" applyAlignment="1">
      <alignment wrapText="1"/>
    </xf>
    <xf numFmtId="0" fontId="11" fillId="0" borderId="15"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0" xfId="0" applyFont="1" applyAlignment="1">
      <alignment horizontal="center" vertical="center"/>
    </xf>
    <xf numFmtId="0" fontId="3" fillId="0" borderId="31" xfId="0" applyFont="1" applyBorder="1" applyAlignment="1">
      <alignment wrapText="1"/>
    </xf>
    <xf numFmtId="0" fontId="6" fillId="2" borderId="0" xfId="0" applyFont="1" applyFill="1" applyAlignment="1">
      <alignment horizontal="left" vertical="top"/>
    </xf>
    <xf numFmtId="0" fontId="1" fillId="0" borderId="0" xfId="0" applyFont="1" applyAlignment="1">
      <alignment horizontal="center"/>
    </xf>
    <xf numFmtId="0" fontId="15" fillId="0" borderId="0" xfId="0" applyFont="1" applyFill="1" applyAlignment="1">
      <alignment horizontal="center"/>
    </xf>
    <xf numFmtId="0" fontId="16" fillId="0" borderId="0" xfId="0" applyFont="1" applyFill="1" applyAlignment="1">
      <alignment horizontal="center"/>
    </xf>
    <xf numFmtId="0" fontId="12" fillId="0" borderId="0" xfId="0" applyFont="1" applyAlignment="1">
      <alignment horizontal="left" vertical="top"/>
    </xf>
    <xf numFmtId="0" fontId="6" fillId="0" borderId="12" xfId="0" applyFont="1" applyBorder="1" applyAlignment="1">
      <alignment horizontal="left" vertical="top" wrapText="1"/>
    </xf>
    <xf numFmtId="0" fontId="6" fillId="0" borderId="7" xfId="0" applyFont="1" applyBorder="1" applyAlignment="1">
      <alignment horizontal="left" vertical="top" wrapText="1"/>
    </xf>
    <xf numFmtId="0" fontId="17" fillId="0" borderId="13" xfId="0" applyFont="1" applyBorder="1" applyAlignment="1">
      <alignment horizontal="center" vertical="top"/>
    </xf>
    <xf numFmtId="0" fontId="6" fillId="0" borderId="9" xfId="0" applyFont="1" applyBorder="1" applyAlignment="1">
      <alignment wrapText="1"/>
    </xf>
    <xf numFmtId="0" fontId="17" fillId="0" borderId="42" xfId="0" applyFont="1" applyBorder="1" applyAlignment="1">
      <alignment horizontal="center" vertical="top"/>
    </xf>
    <xf numFmtId="0" fontId="6" fillId="0" borderId="0" xfId="0" applyFont="1" applyAlignment="1">
      <alignment horizontal="right"/>
    </xf>
    <xf numFmtId="10" fontId="6" fillId="0" borderId="0" xfId="0" applyNumberFormat="1" applyFont="1"/>
    <xf numFmtId="0" fontId="1" fillId="0" borderId="2" xfId="0" applyFont="1" applyBorder="1" applyAlignment="1">
      <alignment horizontal="left" vertical="top" wrapText="1"/>
    </xf>
    <xf numFmtId="0" fontId="1" fillId="0" borderId="10" xfId="0" applyFont="1" applyBorder="1" applyAlignment="1">
      <alignment horizontal="left" vertical="top" wrapText="1"/>
    </xf>
    <xf numFmtId="0" fontId="4" fillId="0" borderId="16" xfId="0" applyFont="1" applyBorder="1" applyAlignment="1">
      <alignment horizontal="center" vertical="center" wrapText="1"/>
    </xf>
    <xf numFmtId="0" fontId="1" fillId="0" borderId="13" xfId="0" applyFont="1" applyBorder="1" applyAlignment="1">
      <alignment horizontal="left" vertical="top" wrapText="1"/>
    </xf>
    <xf numFmtId="0" fontId="6" fillId="2" borderId="0" xfId="0" applyFont="1" applyFill="1" applyBorder="1" applyAlignment="1">
      <alignment horizontal="left" vertical="top" wrapText="1"/>
    </xf>
    <xf numFmtId="0" fontId="6" fillId="2" borderId="0" xfId="0" applyFont="1" applyFill="1" applyBorder="1" applyAlignment="1">
      <alignment horizontal="left" vertical="top"/>
    </xf>
    <xf numFmtId="0" fontId="7" fillId="2" borderId="0" xfId="0" applyFont="1" applyFill="1" applyBorder="1" applyAlignment="1">
      <alignment horizontal="left" vertical="top" wrapText="1"/>
    </xf>
    <xf numFmtId="0" fontId="6" fillId="0" borderId="0" xfId="0" applyFont="1" applyBorder="1" applyAlignment="1">
      <alignment horizontal="left" vertical="top"/>
    </xf>
    <xf numFmtId="0" fontId="6" fillId="0" borderId="0" xfId="0" applyFont="1" applyBorder="1" applyAlignment="1">
      <alignment horizontal="left" vertical="top" wrapText="1"/>
    </xf>
    <xf numFmtId="0" fontId="6" fillId="0" borderId="0" xfId="0" applyFont="1" applyBorder="1"/>
    <xf numFmtId="0" fontId="6" fillId="0" borderId="0" xfId="0" applyFont="1" applyBorder="1" applyAlignment="1">
      <alignment wrapText="1"/>
    </xf>
    <xf numFmtId="0" fontId="8" fillId="0" borderId="0" xfId="0" applyFont="1" applyBorder="1" applyAlignment="1">
      <alignment horizontal="left" vertical="top" wrapText="1"/>
    </xf>
    <xf numFmtId="0" fontId="6" fillId="0" borderId="0" xfId="0" applyFont="1" applyFill="1" applyBorder="1" applyAlignment="1">
      <alignment horizontal="left" vertical="top" wrapText="1"/>
    </xf>
    <xf numFmtId="0" fontId="7" fillId="0" borderId="0" xfId="0" applyFont="1" applyAlignment="1">
      <alignment horizontal="right"/>
    </xf>
    <xf numFmtId="0" fontId="11" fillId="0" borderId="0" xfId="0" applyFont="1" applyAlignment="1">
      <alignment horizontal="right" wrapText="1"/>
    </xf>
    <xf numFmtId="0" fontId="6" fillId="2" borderId="0" xfId="0" applyFont="1" applyFill="1"/>
    <xf numFmtId="0" fontId="6" fillId="0" borderId="0" xfId="0" applyFont="1" applyAlignment="1">
      <alignment wrapText="1"/>
    </xf>
    <xf numFmtId="0" fontId="1" fillId="0" borderId="0" xfId="0" applyFont="1" applyAlignment="1">
      <alignment wrapText="1"/>
    </xf>
    <xf numFmtId="0" fontId="1" fillId="0" borderId="2" xfId="0" applyFont="1" applyBorder="1" applyAlignment="1">
      <alignment horizontal="left" vertical="top" wrapText="1"/>
    </xf>
    <xf numFmtId="0" fontId="1" fillId="0" borderId="10" xfId="0" applyFont="1" applyBorder="1" applyAlignment="1">
      <alignment horizontal="left" vertical="top" wrapText="1"/>
    </xf>
    <xf numFmtId="0" fontId="4" fillId="0" borderId="16" xfId="0" applyFont="1" applyBorder="1" applyAlignment="1">
      <alignment horizontal="center" vertical="center" wrapText="1"/>
    </xf>
    <xf numFmtId="0" fontId="1" fillId="0" borderId="13" xfId="0" applyFont="1" applyBorder="1" applyAlignment="1">
      <alignment horizontal="left" vertical="top" wrapText="1"/>
    </xf>
    <xf numFmtId="0" fontId="18" fillId="0" borderId="0" xfId="0" applyFont="1" applyAlignment="1">
      <alignment horizontal="left" vertical="top" wrapText="1"/>
    </xf>
    <xf numFmtId="0" fontId="1" fillId="0" borderId="0" xfId="0" applyFont="1" applyAlignment="1">
      <alignment wrapText="1"/>
    </xf>
    <xf numFmtId="0" fontId="1" fillId="0" borderId="27" xfId="0" applyFont="1" applyBorder="1" applyAlignment="1">
      <alignment horizontal="left" vertical="top" wrapText="1"/>
    </xf>
    <xf numFmtId="0" fontId="0" fillId="0" borderId="28" xfId="0" applyBorder="1" applyAlignment="1">
      <alignment horizontal="left" vertical="top" wrapText="1"/>
    </xf>
    <xf numFmtId="0" fontId="0" fillId="0" borderId="29" xfId="0" applyBorder="1" applyAlignment="1">
      <alignment horizontal="left" vertical="top" wrapText="1"/>
    </xf>
    <xf numFmtId="0" fontId="2" fillId="0" borderId="18" xfId="0" applyFont="1" applyBorder="1" applyAlignment="1">
      <alignment horizontal="center" vertical="top" wrapText="1"/>
    </xf>
    <xf numFmtId="0" fontId="0" fillId="0" borderId="19" xfId="0" applyBorder="1" applyAlignment="1">
      <alignment horizontal="center" wrapText="1"/>
    </xf>
    <xf numFmtId="0" fontId="0" fillId="0" borderId="20" xfId="0" applyBorder="1" applyAlignment="1">
      <alignment horizontal="center" wrapText="1"/>
    </xf>
    <xf numFmtId="0" fontId="13" fillId="0" borderId="21" xfId="0" applyFont="1" applyBorder="1" applyAlignment="1">
      <alignment horizontal="left" vertical="top" wrapText="1"/>
    </xf>
    <xf numFmtId="0" fontId="14" fillId="0" borderId="3" xfId="0" applyFont="1" applyBorder="1" applyAlignment="1">
      <alignment horizontal="left" wrapText="1"/>
    </xf>
    <xf numFmtId="0" fontId="14" fillId="0" borderId="22" xfId="0" applyFont="1" applyBorder="1" applyAlignment="1">
      <alignment horizontal="left" wrapText="1"/>
    </xf>
    <xf numFmtId="0" fontId="4" fillId="0" borderId="23" xfId="0" applyFont="1" applyBorder="1" applyAlignment="1">
      <alignment horizontal="center" vertical="top" wrapText="1"/>
    </xf>
    <xf numFmtId="0" fontId="5" fillId="0" borderId="1" xfId="0" applyFont="1" applyBorder="1" applyAlignment="1">
      <alignment horizontal="center" vertical="top" wrapText="1"/>
    </xf>
    <xf numFmtId="0" fontId="5" fillId="0" borderId="24" xfId="0" applyFont="1" applyBorder="1" applyAlignment="1">
      <alignment horizontal="center" vertical="top" wrapText="1"/>
    </xf>
    <xf numFmtId="0" fontId="2" fillId="0" borderId="18" xfId="0" applyFont="1" applyBorder="1" applyAlignment="1">
      <alignment horizontal="center" vertical="center" wrapText="1"/>
    </xf>
    <xf numFmtId="0" fontId="0" fillId="0" borderId="19" xfId="0" applyBorder="1" applyAlignment="1">
      <alignment wrapText="1"/>
    </xf>
    <xf numFmtId="0" fontId="0" fillId="0" borderId="20" xfId="0" applyBorder="1" applyAlignment="1">
      <alignment wrapText="1"/>
    </xf>
    <xf numFmtId="0" fontId="1" fillId="0" borderId="5" xfId="0" applyFont="1"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15" fillId="2" borderId="39" xfId="0" applyFont="1" applyFill="1" applyBorder="1" applyAlignment="1">
      <alignment horizontal="center" vertical="top" wrapText="1"/>
    </xf>
    <xf numFmtId="0" fontId="16" fillId="2" borderId="40" xfId="0" applyFont="1" applyFill="1" applyBorder="1" applyAlignment="1">
      <alignment horizontal="center" vertical="top" wrapText="1"/>
    </xf>
    <xf numFmtId="0" fontId="16" fillId="2" borderId="41" xfId="0" applyFont="1" applyFill="1" applyBorder="1" applyAlignment="1">
      <alignment horizontal="center" vertical="top" wrapText="1"/>
    </xf>
    <xf numFmtId="0" fontId="3" fillId="0" borderId="27" xfId="0" applyFont="1" applyBorder="1" applyAlignment="1">
      <alignment horizontal="left" vertical="top" wrapText="1"/>
    </xf>
    <xf numFmtId="0" fontId="1" fillId="0" borderId="2" xfId="0" applyFont="1" applyBorder="1" applyAlignment="1">
      <alignment horizontal="left" vertical="top" wrapText="1"/>
    </xf>
    <xf numFmtId="0" fontId="0" fillId="0" borderId="2" xfId="0" applyBorder="1" applyAlignment="1">
      <alignment horizontal="left" vertical="top" wrapText="1"/>
    </xf>
    <xf numFmtId="0" fontId="0" fillId="0" borderId="8" xfId="0" applyBorder="1" applyAlignment="1">
      <alignment horizontal="left" vertical="top" wrapText="1"/>
    </xf>
    <xf numFmtId="0" fontId="1" fillId="0" borderId="10" xfId="0" applyFont="1"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10" fillId="2" borderId="38" xfId="0" applyFont="1" applyFill="1" applyBorder="1" applyAlignment="1">
      <alignment horizontal="center" vertical="top" wrapText="1"/>
    </xf>
    <xf numFmtId="0" fontId="9" fillId="2" borderId="28" xfId="0" applyFont="1" applyFill="1" applyBorder="1" applyAlignment="1">
      <alignment horizontal="center" vertical="top" wrapText="1"/>
    </xf>
    <xf numFmtId="0" fontId="9" fillId="2" borderId="29" xfId="0" applyFont="1" applyFill="1" applyBorder="1" applyAlignment="1">
      <alignment horizontal="center" vertical="top" wrapText="1"/>
    </xf>
    <xf numFmtId="0" fontId="1" fillId="2" borderId="38" xfId="0" applyFont="1" applyFill="1" applyBorder="1" applyAlignment="1">
      <alignment vertical="top" wrapText="1"/>
    </xf>
    <xf numFmtId="0" fontId="0" fillId="2" borderId="28" xfId="0" applyFill="1" applyBorder="1" applyAlignment="1">
      <alignment vertical="top" wrapText="1"/>
    </xf>
    <xf numFmtId="0" fontId="0" fillId="2" borderId="29" xfId="0" applyFill="1" applyBorder="1" applyAlignment="1">
      <alignment vertical="top" wrapText="1"/>
    </xf>
    <xf numFmtId="0" fontId="2" fillId="0" borderId="25" xfId="0" applyFont="1" applyBorder="1" applyAlignment="1">
      <alignment horizontal="center" vertical="top" wrapText="1"/>
    </xf>
    <xf numFmtId="0" fontId="0" fillId="0" borderId="0" xfId="0" applyBorder="1" applyAlignment="1">
      <alignment horizontal="center" wrapText="1"/>
    </xf>
    <xf numFmtId="0" fontId="0" fillId="0" borderId="26" xfId="0" applyBorder="1" applyAlignment="1">
      <alignment wrapText="1"/>
    </xf>
    <xf numFmtId="0" fontId="4" fillId="0" borderId="16" xfId="0" applyFont="1" applyBorder="1" applyAlignment="1">
      <alignment horizontal="center" vertical="center" wrapText="1"/>
    </xf>
    <xf numFmtId="0" fontId="0" fillId="0" borderId="17" xfId="0" applyBorder="1" applyAlignment="1">
      <alignment horizontal="center" vertical="center" wrapText="1"/>
    </xf>
    <xf numFmtId="0" fontId="1" fillId="0" borderId="13" xfId="0" applyFont="1" applyBorder="1" applyAlignment="1">
      <alignment horizontal="left" vertical="top" wrapText="1"/>
    </xf>
    <xf numFmtId="0" fontId="0" fillId="0" borderId="14" xfId="0" applyBorder="1" applyAlignment="1">
      <alignment horizontal="left" vertical="top" wrapText="1"/>
    </xf>
    <xf numFmtId="0" fontId="2" fillId="0" borderId="36" xfId="0" applyFont="1" applyBorder="1" applyAlignment="1">
      <alignment horizontal="center" vertical="top" wrapText="1"/>
    </xf>
    <xf numFmtId="0" fontId="0" fillId="0" borderId="32" xfId="0" applyBorder="1" applyAlignment="1">
      <alignment horizontal="center" wrapText="1"/>
    </xf>
    <xf numFmtId="0" fontId="0" fillId="0" borderId="37" xfId="0" applyBorder="1" applyAlignment="1">
      <alignment wrapText="1"/>
    </xf>
    <xf numFmtId="0" fontId="1" fillId="0" borderId="34" xfId="0" applyFont="1" applyBorder="1" applyAlignment="1">
      <alignment vertical="top" wrapText="1"/>
    </xf>
    <xf numFmtId="0" fontId="1" fillId="0" borderId="35" xfId="0" applyFont="1" applyBorder="1" applyAlignment="1">
      <alignment wrapText="1"/>
    </xf>
    <xf numFmtId="0" fontId="1" fillId="0" borderId="33" xfId="0" applyFont="1" applyBorder="1" applyAlignment="1">
      <alignment wrapText="1"/>
    </xf>
    <xf numFmtId="0" fontId="6" fillId="3" borderId="43" xfId="0" applyFont="1" applyFill="1" applyBorder="1" applyAlignment="1"/>
    <xf numFmtId="0" fontId="0" fillId="0" borderId="43" xfId="0" applyBorder="1" applyAlignment="1"/>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Распределение по каналам занятости через месяц после выпуска</a:t>
            </a:r>
          </a:p>
        </c:rich>
      </c:tx>
      <c:layout/>
      <c:overlay val="0"/>
    </c:title>
    <c:autoTitleDeleted val="0"/>
    <c:plotArea>
      <c:layout/>
      <c:pieChart>
        <c:varyColors val="1"/>
        <c:ser>
          <c:idx val="0"/>
          <c:order val="0"/>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'Аналитика данных ИПППР группы'!$A$3:$A$13</c:f>
              <c:strCache>
                <c:ptCount val="11"/>
                <c:pt idx="0">
                  <c:v>Ожидает призыв в ряды ВС РФ</c:v>
                </c:pt>
                <c:pt idx="1">
                  <c:v>Призван в ряды ВС РФ</c:v>
                </c:pt>
                <c:pt idx="2">
                  <c:v>Ожидает зачисление в образовательную организацию для продолжения обучения</c:v>
                </c:pt>
                <c:pt idx="3">
                  <c:v>Ожидает оформление документации для трудоустройства</c:v>
                </c:pt>
                <c:pt idx="4">
                  <c:v>Находится на учете в ЦЗН</c:v>
                </c:pt>
                <c:pt idx="5">
                  <c:v>Находится в отпуске по уходу за ребенком</c:v>
                </c:pt>
                <c:pt idx="6">
                  <c:v>Смена места жительства (трудовая миграция)</c:v>
                </c:pt>
                <c:pt idx="7">
                  <c:v>Отметка о дальнейшем обучении не по специальности</c:v>
                </c:pt>
                <c:pt idx="8">
                  <c:v>Отметка о трудоустройстве не по специальности</c:v>
                </c:pt>
                <c:pt idx="9">
                  <c:v>Отметка о дальнейшем обучении по специальности</c:v>
                </c:pt>
                <c:pt idx="10">
                  <c:v>Отметка о трудоустройстве по специальности</c:v>
                </c:pt>
              </c:strCache>
            </c:strRef>
          </c:cat>
          <c:val>
            <c:numRef>
              <c:f>'Аналитика данных ИПППР группы'!$B$3:$B$13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1"/>
          <c:showBubbleSize val="0"/>
          <c:showLeaderLines val="0"/>
        </c:dLbls>
        <c:firstSliceAng val="0"/>
      </c:pieChart>
    </c:plotArea>
    <c:legend>
      <c:legendPos val="r"/>
      <c:layout>
        <c:manualLayout>
          <c:xMode val="edge"/>
          <c:yMode val="edge"/>
          <c:x val="0.6144291338582677"/>
          <c:y val="0.16138633712452621"/>
          <c:w val="0.36890419947506647"/>
          <c:h val="0.82988918051910265"/>
        </c:manualLayout>
      </c:layout>
      <c:overlay val="0"/>
      <c:txPr>
        <a:bodyPr/>
        <a:lstStyle/>
        <a:p>
          <a:pPr>
            <a:defRPr sz="600">
              <a:latin typeface="Times New Roman" pitchFamily="18" charset="0"/>
              <a:cs typeface="Times New Roman" pitchFamily="18" charset="0"/>
            </a:defRPr>
          </a:pPr>
          <a:endParaRPr lang="ru-RU"/>
        </a:p>
      </c:txPr>
    </c:legend>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190499</xdr:rowOff>
    </xdr:from>
    <xdr:to>
      <xdr:col>9</xdr:col>
      <xdr:colOff>530678</xdr:colOff>
      <xdr:row>35</xdr:row>
      <xdr:rowOff>34928</xdr:rowOff>
    </xdr:to>
    <xdr:pic>
      <xdr:nvPicPr>
        <xdr:cNvPr id="2" name="Рисунок 1"/>
        <xdr:cNvPicPr/>
      </xdr:nvPicPr>
      <xdr:blipFill>
        <a:blip xmlns:r="http://schemas.openxmlformats.org/officeDocument/2006/relationships" r:embed="rId1" cstate="print"/>
        <a:srcRect l="49213" r="4768" b="21392"/>
        <a:stretch>
          <a:fillRect/>
        </a:stretch>
      </xdr:blipFill>
      <xdr:spPr bwMode="auto">
        <a:xfrm>
          <a:off x="0" y="5633356"/>
          <a:ext cx="6041571" cy="5178429"/>
        </a:xfrm>
        <a:prstGeom prst="rect">
          <a:avLst/>
        </a:prstGeom>
        <a:noFill/>
        <a:ln w="9525">
          <a:solidFill>
            <a:schemeClr val="tx1"/>
          </a:solidFill>
          <a:miter lim="800000"/>
          <a:headEnd/>
          <a:tailEnd/>
        </a:ln>
      </xdr:spPr>
    </xdr:pic>
    <xdr:clientData/>
  </xdr:twoCellAnchor>
  <xdr:twoCellAnchor editAs="oneCell">
    <xdr:from>
      <xdr:col>10</xdr:col>
      <xdr:colOff>0</xdr:colOff>
      <xdr:row>7</xdr:row>
      <xdr:rowOff>190499</xdr:rowOff>
    </xdr:from>
    <xdr:to>
      <xdr:col>19</xdr:col>
      <xdr:colOff>585107</xdr:colOff>
      <xdr:row>24</xdr:row>
      <xdr:rowOff>149678</xdr:rowOff>
    </xdr:to>
    <xdr:pic>
      <xdr:nvPicPr>
        <xdr:cNvPr id="4" name="Рисунок 3"/>
        <xdr:cNvPicPr/>
      </xdr:nvPicPr>
      <xdr:blipFill>
        <a:blip xmlns:r="http://schemas.openxmlformats.org/officeDocument/2006/relationships" r:embed="rId2" cstate="print"/>
        <a:srcRect r="31468" b="39280"/>
        <a:stretch>
          <a:fillRect/>
        </a:stretch>
      </xdr:blipFill>
      <xdr:spPr bwMode="auto">
        <a:xfrm>
          <a:off x="6123214" y="5633356"/>
          <a:ext cx="6096000" cy="3197679"/>
        </a:xfrm>
        <a:prstGeom prst="rect">
          <a:avLst/>
        </a:prstGeom>
        <a:noFill/>
        <a:ln w="9525">
          <a:solidFill>
            <a:schemeClr val="tx1"/>
          </a:solidFill>
          <a:miter lim="800000"/>
          <a:headEnd/>
          <a:tailEnd/>
        </a:ln>
      </xdr:spPr>
    </xdr:pic>
    <xdr:clientData/>
  </xdr:twoCellAnchor>
  <xdr:twoCellAnchor editAs="oneCell">
    <xdr:from>
      <xdr:col>8</xdr:col>
      <xdr:colOff>340179</xdr:colOff>
      <xdr:row>27</xdr:row>
      <xdr:rowOff>149679</xdr:rowOff>
    </xdr:from>
    <xdr:to>
      <xdr:col>17</xdr:col>
      <xdr:colOff>136071</xdr:colOff>
      <xdr:row>54</xdr:row>
      <xdr:rowOff>122465</xdr:rowOff>
    </xdr:to>
    <xdr:pic>
      <xdr:nvPicPr>
        <xdr:cNvPr id="5" name="Рисунок 4"/>
        <xdr:cNvPicPr/>
      </xdr:nvPicPr>
      <xdr:blipFill>
        <a:blip xmlns:r="http://schemas.openxmlformats.org/officeDocument/2006/relationships" r:embed="rId3" cstate="print"/>
        <a:srcRect r="62408" b="37476"/>
        <a:stretch>
          <a:fillRect/>
        </a:stretch>
      </xdr:blipFill>
      <xdr:spPr bwMode="auto">
        <a:xfrm>
          <a:off x="5238750" y="9402536"/>
          <a:ext cx="5306785" cy="5116286"/>
        </a:xfrm>
        <a:prstGeom prst="rect">
          <a:avLst/>
        </a:prstGeom>
        <a:noFill/>
        <a:ln w="9525">
          <a:solidFill>
            <a:schemeClr val="tx1"/>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19050</xdr:colOff>
      <xdr:row>1</xdr:row>
      <xdr:rowOff>28575</xdr:rowOff>
    </xdr:from>
    <xdr:to>
      <xdr:col>12</xdr:col>
      <xdr:colOff>323850</xdr:colOff>
      <xdr:row>11</xdr:row>
      <xdr:rowOff>76200</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D7"/>
  <sheetViews>
    <sheetView tabSelected="1" topLeftCell="A16" zoomScaleNormal="100" workbookViewId="0">
      <selection activeCell="AG4" sqref="AG4"/>
    </sheetView>
  </sheetViews>
  <sheetFormatPr defaultRowHeight="15" x14ac:dyDescent="0.25"/>
  <sheetData>
    <row r="1" spans="1:30" x14ac:dyDescent="0.25">
      <c r="A1" s="66" t="s">
        <v>120</v>
      </c>
      <c r="B1" s="66"/>
      <c r="C1" s="66"/>
      <c r="D1" s="66"/>
      <c r="E1" s="66"/>
      <c r="F1" s="66"/>
      <c r="G1" s="66"/>
      <c r="H1" s="66"/>
      <c r="I1" s="66"/>
      <c r="J1" s="66"/>
    </row>
    <row r="3" spans="1:30" x14ac:dyDescent="0.25">
      <c r="A3" s="1" t="s">
        <v>121</v>
      </c>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30" ht="368.25" customHeight="1" x14ac:dyDescent="0.25">
      <c r="A4" s="67" t="s">
        <v>124</v>
      </c>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row>
    <row r="5" spans="1:30" hidden="1" x14ac:dyDescent="0.25">
      <c r="A5" s="67"/>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row>
    <row r="6" spans="1:30" hidden="1" x14ac:dyDescent="0.25">
      <c r="A6" s="67"/>
      <c r="B6" s="67"/>
      <c r="C6" s="67"/>
      <c r="D6" s="67"/>
      <c r="E6" s="67"/>
      <c r="F6" s="67"/>
      <c r="G6" s="67"/>
      <c r="H6" s="67"/>
      <c r="I6" s="67"/>
      <c r="J6" s="67"/>
      <c r="K6" s="67"/>
      <c r="L6" s="67"/>
      <c r="M6" s="67"/>
      <c r="N6" s="67"/>
      <c r="O6" s="67"/>
      <c r="P6" s="67"/>
      <c r="Q6" s="67"/>
      <c r="R6" s="67"/>
      <c r="S6" s="67"/>
      <c r="T6" s="67"/>
      <c r="U6" s="67"/>
      <c r="V6" s="67"/>
      <c r="W6" s="67"/>
      <c r="X6" s="67"/>
      <c r="Y6" s="67"/>
      <c r="Z6" s="67"/>
      <c r="AA6" s="67"/>
      <c r="AB6" s="67"/>
      <c r="AC6" s="67"/>
      <c r="AD6" s="67"/>
    </row>
    <row r="7" spans="1:30" x14ac:dyDescent="0.25">
      <c r="A7" s="67"/>
      <c r="B7" s="67"/>
      <c r="C7" s="67"/>
      <c r="D7" s="67"/>
      <c r="E7" s="67"/>
      <c r="F7" s="67"/>
      <c r="G7" s="67"/>
      <c r="H7" s="67"/>
      <c r="I7" s="67"/>
      <c r="J7" s="67"/>
      <c r="K7" s="67"/>
      <c r="L7" s="67"/>
      <c r="M7" s="67"/>
      <c r="N7" s="67"/>
      <c r="O7" s="67"/>
      <c r="P7" s="67"/>
      <c r="Q7" s="67"/>
      <c r="R7" s="67"/>
      <c r="S7" s="67"/>
      <c r="T7" s="67"/>
      <c r="U7" s="67"/>
      <c r="V7" s="67"/>
      <c r="W7" s="67"/>
      <c r="X7" s="67"/>
      <c r="Y7" s="67"/>
      <c r="Z7" s="67"/>
      <c r="AA7" s="67"/>
      <c r="AB7" s="67"/>
      <c r="AC7" s="67"/>
      <c r="AD7" s="67"/>
    </row>
  </sheetData>
  <mergeCells count="2">
    <mergeCell ref="A1:J1"/>
    <mergeCell ref="A4:AD7"/>
  </mergeCells>
  <pageMargins left="0.25" right="0.25"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6"/>
  <sheetViews>
    <sheetView view="pageBreakPreview" zoomScale="110" zoomScaleNormal="70" zoomScaleSheetLayoutView="110" workbookViewId="0">
      <selection activeCell="B11" sqref="B11:D11"/>
    </sheetView>
  </sheetViews>
  <sheetFormatPr defaultRowHeight="15" x14ac:dyDescent="0.25"/>
  <cols>
    <col min="1" max="1" width="22.5703125" style="5" customWidth="1"/>
    <col min="2" max="4" width="22.7109375" style="61" customWidth="1"/>
    <col min="5" max="5" width="9.140625" style="1" customWidth="1"/>
  </cols>
  <sheetData>
    <row r="1" spans="1:5" ht="30" customHeight="1" x14ac:dyDescent="0.25">
      <c r="A1" s="71" t="s">
        <v>12</v>
      </c>
      <c r="B1" s="72"/>
      <c r="C1" s="72"/>
      <c r="D1" s="73"/>
      <c r="E1" s="2"/>
    </row>
    <row r="2" spans="1:5" ht="24.95" customHeight="1" x14ac:dyDescent="0.25">
      <c r="A2" s="74"/>
      <c r="B2" s="75"/>
      <c r="C2" s="75"/>
      <c r="D2" s="76"/>
      <c r="E2" s="61"/>
    </row>
    <row r="3" spans="1:5" ht="15.75" thickBot="1" x14ac:dyDescent="0.3">
      <c r="A3" s="77" t="s">
        <v>0</v>
      </c>
      <c r="B3" s="78"/>
      <c r="C3" s="78"/>
      <c r="D3" s="79"/>
      <c r="E3" s="4"/>
    </row>
    <row r="4" spans="1:5" ht="15.75" thickBot="1" x14ac:dyDescent="0.3">
      <c r="A4" s="80" t="s">
        <v>28</v>
      </c>
      <c r="B4" s="81"/>
      <c r="C4" s="81"/>
      <c r="D4" s="82"/>
    </row>
    <row r="5" spans="1:5" ht="45" customHeight="1" x14ac:dyDescent="0.25">
      <c r="A5" s="16" t="s">
        <v>1</v>
      </c>
      <c r="B5" s="83"/>
      <c r="C5" s="84"/>
      <c r="D5" s="85"/>
    </row>
    <row r="6" spans="1:5" ht="45" customHeight="1" x14ac:dyDescent="0.25">
      <c r="A6" s="17" t="s">
        <v>7</v>
      </c>
      <c r="B6" s="68"/>
      <c r="C6" s="69"/>
      <c r="D6" s="70"/>
    </row>
    <row r="7" spans="1:5" ht="45" customHeight="1" x14ac:dyDescent="0.25">
      <c r="A7" s="17" t="s">
        <v>2</v>
      </c>
      <c r="B7" s="89"/>
      <c r="C7" s="69"/>
      <c r="D7" s="70"/>
    </row>
    <row r="8" spans="1:5" ht="45" customHeight="1" x14ac:dyDescent="0.25">
      <c r="A8" s="17" t="s">
        <v>3</v>
      </c>
      <c r="B8" s="90"/>
      <c r="C8" s="91"/>
      <c r="D8" s="92"/>
    </row>
    <row r="9" spans="1:5" ht="45" customHeight="1" x14ac:dyDescent="0.25">
      <c r="A9" s="17" t="s">
        <v>4</v>
      </c>
      <c r="B9" s="90"/>
      <c r="C9" s="91"/>
      <c r="D9" s="92"/>
    </row>
    <row r="10" spans="1:5" ht="45" customHeight="1" x14ac:dyDescent="0.25">
      <c r="A10" s="17" t="s">
        <v>5</v>
      </c>
      <c r="B10" s="90"/>
      <c r="C10" s="91"/>
      <c r="D10" s="92"/>
    </row>
    <row r="11" spans="1:5" ht="45" customHeight="1" thickBot="1" x14ac:dyDescent="0.3">
      <c r="A11" s="18" t="s">
        <v>6</v>
      </c>
      <c r="B11" s="93"/>
      <c r="C11" s="94"/>
      <c r="D11" s="95"/>
    </row>
    <row r="12" spans="1:5" x14ac:dyDescent="0.25">
      <c r="A12" s="80" t="s">
        <v>8</v>
      </c>
      <c r="B12" s="81"/>
      <c r="C12" s="81"/>
      <c r="D12" s="82"/>
    </row>
    <row r="13" spans="1:5" ht="45" customHeight="1" x14ac:dyDescent="0.25">
      <c r="A13" s="17" t="s">
        <v>91</v>
      </c>
      <c r="B13" s="90"/>
      <c r="C13" s="91"/>
      <c r="D13" s="92"/>
    </row>
    <row r="14" spans="1:5" s="7" customFormat="1" ht="30" customHeight="1" x14ac:dyDescent="0.25">
      <c r="A14" s="96" t="s">
        <v>83</v>
      </c>
      <c r="B14" s="97"/>
      <c r="C14" s="97"/>
      <c r="D14" s="98"/>
      <c r="E14" s="33"/>
    </row>
    <row r="15" spans="1:5" ht="45" customHeight="1" x14ac:dyDescent="0.25">
      <c r="A15" s="17" t="s">
        <v>9</v>
      </c>
      <c r="B15" s="90"/>
      <c r="C15" s="91"/>
      <c r="D15" s="92"/>
    </row>
    <row r="16" spans="1:5" ht="9.9499999999999993" customHeight="1" x14ac:dyDescent="0.25">
      <c r="A16" s="99"/>
      <c r="B16" s="100"/>
      <c r="C16" s="100"/>
      <c r="D16" s="101"/>
    </row>
    <row r="17" spans="1:5" ht="45" customHeight="1" x14ac:dyDescent="0.25">
      <c r="A17" s="17" t="s">
        <v>10</v>
      </c>
      <c r="B17" s="90"/>
      <c r="C17" s="91"/>
      <c r="D17" s="92"/>
    </row>
    <row r="18" spans="1:5" s="35" customFormat="1" ht="30" customHeight="1" thickBot="1" x14ac:dyDescent="0.25">
      <c r="A18" s="86" t="s">
        <v>82</v>
      </c>
      <c r="B18" s="87"/>
      <c r="C18" s="87"/>
      <c r="D18" s="88"/>
      <c r="E18" s="34"/>
    </row>
    <row r="19" spans="1:5" ht="15.75" thickBot="1" x14ac:dyDescent="0.3">
      <c r="A19" s="102" t="s">
        <v>11</v>
      </c>
      <c r="B19" s="103"/>
      <c r="C19" s="103"/>
      <c r="D19" s="104"/>
    </row>
    <row r="20" spans="1:5" s="9" customFormat="1" ht="30.75" thickBot="1" x14ac:dyDescent="0.3">
      <c r="A20" s="15" t="s">
        <v>13</v>
      </c>
      <c r="B20" s="64" t="s">
        <v>14</v>
      </c>
      <c r="C20" s="105" t="s">
        <v>15</v>
      </c>
      <c r="D20" s="106"/>
      <c r="E20" s="8"/>
    </row>
    <row r="21" spans="1:5" ht="24.95" customHeight="1" thickTop="1" x14ac:dyDescent="0.25">
      <c r="A21" s="13" t="s">
        <v>16</v>
      </c>
      <c r="B21" s="65"/>
      <c r="C21" s="107"/>
      <c r="D21" s="108"/>
    </row>
    <row r="22" spans="1:5" ht="24.95" customHeight="1" x14ac:dyDescent="0.25">
      <c r="A22" s="10" t="s">
        <v>17</v>
      </c>
      <c r="B22" s="62"/>
      <c r="C22" s="90"/>
      <c r="D22" s="92"/>
    </row>
    <row r="23" spans="1:5" ht="24.95" customHeight="1" x14ac:dyDescent="0.25">
      <c r="A23" s="10" t="s">
        <v>18</v>
      </c>
      <c r="B23" s="62"/>
      <c r="C23" s="90"/>
      <c r="D23" s="92"/>
    </row>
    <row r="24" spans="1:5" ht="24.95" customHeight="1" x14ac:dyDescent="0.25">
      <c r="A24" s="10" t="s">
        <v>19</v>
      </c>
      <c r="B24" s="62"/>
      <c r="C24" s="90"/>
      <c r="D24" s="92"/>
    </row>
    <row r="25" spans="1:5" ht="24.95" customHeight="1" x14ac:dyDescent="0.25">
      <c r="A25" s="10" t="s">
        <v>20</v>
      </c>
      <c r="B25" s="62"/>
      <c r="C25" s="90"/>
      <c r="D25" s="92"/>
    </row>
    <row r="26" spans="1:5" ht="24.95" customHeight="1" x14ac:dyDescent="0.25">
      <c r="A26" s="10" t="s">
        <v>21</v>
      </c>
      <c r="B26" s="62"/>
      <c r="C26" s="90"/>
      <c r="D26" s="92"/>
    </row>
    <row r="27" spans="1:5" ht="24.95" customHeight="1" x14ac:dyDescent="0.25">
      <c r="A27" s="10" t="s">
        <v>22</v>
      </c>
      <c r="B27" s="62"/>
      <c r="C27" s="90"/>
      <c r="D27" s="92"/>
    </row>
    <row r="28" spans="1:5" ht="24.95" customHeight="1" x14ac:dyDescent="0.25">
      <c r="A28" s="10" t="s">
        <v>23</v>
      </c>
      <c r="B28" s="62"/>
      <c r="C28" s="90"/>
      <c r="D28" s="92"/>
    </row>
    <row r="29" spans="1:5" ht="24.95" customHeight="1" x14ac:dyDescent="0.25">
      <c r="A29" s="10" t="s">
        <v>24</v>
      </c>
      <c r="B29" s="62"/>
      <c r="C29" s="90"/>
      <c r="D29" s="92"/>
    </row>
    <row r="30" spans="1:5" ht="24.95" customHeight="1" x14ac:dyDescent="0.25">
      <c r="A30" s="10" t="s">
        <v>25</v>
      </c>
      <c r="B30" s="62"/>
      <c r="C30" s="90"/>
      <c r="D30" s="92"/>
    </row>
    <row r="31" spans="1:5" ht="24.95" customHeight="1" x14ac:dyDescent="0.25">
      <c r="A31" s="10" t="s">
        <v>26</v>
      </c>
      <c r="B31" s="62"/>
      <c r="C31" s="90"/>
      <c r="D31" s="92"/>
    </row>
    <row r="32" spans="1:5" ht="24.95" customHeight="1" thickBot="1" x14ac:dyDescent="0.3">
      <c r="A32" s="11" t="s">
        <v>27</v>
      </c>
      <c r="B32" s="63"/>
      <c r="C32" s="93"/>
      <c r="D32" s="95"/>
    </row>
    <row r="33" spans="1:4" ht="24.95" customHeight="1" thickBot="1" x14ac:dyDescent="0.3">
      <c r="A33" s="109" t="s">
        <v>29</v>
      </c>
      <c r="B33" s="110"/>
      <c r="C33" s="110"/>
      <c r="D33" s="111"/>
    </row>
    <row r="34" spans="1:4" ht="24.95" customHeight="1" thickBot="1" x14ac:dyDescent="0.3">
      <c r="A34" s="15" t="s">
        <v>13</v>
      </c>
      <c r="B34" s="64" t="s">
        <v>30</v>
      </c>
      <c r="C34" s="64" t="s">
        <v>31</v>
      </c>
      <c r="D34" s="23" t="s">
        <v>32</v>
      </c>
    </row>
    <row r="35" spans="1:4" ht="24.95" customHeight="1" thickTop="1" x14ac:dyDescent="0.25">
      <c r="A35" s="13" t="s">
        <v>16</v>
      </c>
      <c r="B35" s="14"/>
      <c r="C35" s="14"/>
      <c r="D35" s="22"/>
    </row>
    <row r="36" spans="1:4" ht="24.95" customHeight="1" x14ac:dyDescent="0.25">
      <c r="A36" s="10" t="s">
        <v>17</v>
      </c>
      <c r="B36" s="6"/>
      <c r="C36" s="6"/>
      <c r="D36" s="20"/>
    </row>
    <row r="37" spans="1:4" ht="24.95" customHeight="1" x14ac:dyDescent="0.25">
      <c r="A37" s="10" t="s">
        <v>18</v>
      </c>
      <c r="B37" s="6"/>
      <c r="C37" s="6"/>
      <c r="D37" s="20"/>
    </row>
    <row r="38" spans="1:4" ht="24.95" customHeight="1" x14ac:dyDescent="0.25">
      <c r="A38" s="10" t="s">
        <v>19</v>
      </c>
      <c r="B38" s="6"/>
      <c r="C38" s="6"/>
      <c r="D38" s="20"/>
    </row>
    <row r="39" spans="1:4" ht="24.95" customHeight="1" x14ac:dyDescent="0.25">
      <c r="A39" s="10" t="s">
        <v>20</v>
      </c>
      <c r="B39" s="6"/>
      <c r="C39" s="6"/>
      <c r="D39" s="20"/>
    </row>
    <row r="40" spans="1:4" ht="24.95" customHeight="1" x14ac:dyDescent="0.25">
      <c r="A40" s="10" t="s">
        <v>21</v>
      </c>
      <c r="B40" s="6"/>
      <c r="C40" s="6"/>
      <c r="D40" s="20"/>
    </row>
    <row r="41" spans="1:4" ht="24.95" customHeight="1" x14ac:dyDescent="0.25">
      <c r="A41" s="10" t="s">
        <v>22</v>
      </c>
      <c r="B41" s="6"/>
      <c r="C41" s="6"/>
      <c r="D41" s="20"/>
    </row>
    <row r="42" spans="1:4" ht="24.95" customHeight="1" x14ac:dyDescent="0.25">
      <c r="A42" s="10" t="s">
        <v>23</v>
      </c>
      <c r="B42" s="6"/>
      <c r="C42" s="6"/>
      <c r="D42" s="20"/>
    </row>
    <row r="43" spans="1:4" ht="24.95" customHeight="1" x14ac:dyDescent="0.25">
      <c r="A43" s="10" t="s">
        <v>24</v>
      </c>
      <c r="B43" s="6"/>
      <c r="C43" s="6"/>
      <c r="D43" s="20"/>
    </row>
    <row r="44" spans="1:4" ht="24.95" customHeight="1" x14ac:dyDescent="0.25">
      <c r="A44" s="10" t="s">
        <v>25</v>
      </c>
      <c r="B44" s="6"/>
      <c r="C44" s="6"/>
      <c r="D44" s="20"/>
    </row>
    <row r="45" spans="1:4" ht="24.95" customHeight="1" x14ac:dyDescent="0.25">
      <c r="A45" s="10" t="s">
        <v>26</v>
      </c>
      <c r="B45" s="6"/>
      <c r="C45" s="6"/>
      <c r="D45" s="20"/>
    </row>
    <row r="46" spans="1:4" ht="24.95" customHeight="1" thickBot="1" x14ac:dyDescent="0.3">
      <c r="A46" s="11" t="s">
        <v>27</v>
      </c>
      <c r="B46" s="12"/>
      <c r="C46" s="12"/>
      <c r="D46" s="21"/>
    </row>
    <row r="47" spans="1:4" ht="24.95" customHeight="1" thickBot="1" x14ac:dyDescent="0.3">
      <c r="A47" s="109" t="s">
        <v>51</v>
      </c>
      <c r="B47" s="110"/>
      <c r="C47" s="110"/>
      <c r="D47" s="111"/>
    </row>
    <row r="48" spans="1:4" s="30" customFormat="1" ht="24.95" customHeight="1" thickBot="1" x14ac:dyDescent="0.3">
      <c r="A48" s="27" t="s">
        <v>68</v>
      </c>
      <c r="B48" s="28" t="s">
        <v>61</v>
      </c>
      <c r="C48" s="28" t="s">
        <v>58</v>
      </c>
      <c r="D48" s="29" t="s">
        <v>59</v>
      </c>
    </row>
    <row r="49" spans="1:4" ht="35.1" customHeight="1" thickTop="1" x14ac:dyDescent="0.25">
      <c r="A49" s="13" t="s">
        <v>52</v>
      </c>
      <c r="B49" s="14"/>
      <c r="C49" s="14"/>
      <c r="D49" s="22"/>
    </row>
    <row r="50" spans="1:4" ht="35.1" customHeight="1" x14ac:dyDescent="0.25">
      <c r="A50" s="10" t="s">
        <v>53</v>
      </c>
      <c r="B50" s="6"/>
      <c r="C50" s="6"/>
      <c r="D50" s="20"/>
    </row>
    <row r="51" spans="1:4" ht="35.1" customHeight="1" x14ac:dyDescent="0.25">
      <c r="A51" s="10" t="s">
        <v>57</v>
      </c>
      <c r="B51" s="6"/>
      <c r="C51" s="6"/>
      <c r="D51" s="20"/>
    </row>
    <row r="52" spans="1:4" ht="45" customHeight="1" x14ac:dyDescent="0.25">
      <c r="A52" s="10" t="s">
        <v>54</v>
      </c>
      <c r="B52" s="6"/>
      <c r="C52" s="6"/>
      <c r="D52" s="20"/>
    </row>
    <row r="53" spans="1:4" ht="35.1" customHeight="1" x14ac:dyDescent="0.25">
      <c r="A53" s="10" t="s">
        <v>55</v>
      </c>
      <c r="B53" s="6"/>
      <c r="C53" s="6"/>
      <c r="D53" s="20"/>
    </row>
    <row r="54" spans="1:4" ht="45" customHeight="1" x14ac:dyDescent="0.25">
      <c r="A54" s="19" t="s">
        <v>60</v>
      </c>
      <c r="B54" s="31"/>
      <c r="C54" s="31"/>
      <c r="D54" s="31"/>
    </row>
    <row r="55" spans="1:4" ht="45" customHeight="1" x14ac:dyDescent="0.25">
      <c r="A55" s="19" t="s">
        <v>116</v>
      </c>
      <c r="B55" s="31"/>
      <c r="C55" s="31"/>
      <c r="D55" s="31"/>
    </row>
    <row r="56" spans="1:4" ht="35.1" customHeight="1" thickBot="1" x14ac:dyDescent="0.3">
      <c r="A56" s="11" t="s">
        <v>56</v>
      </c>
      <c r="B56" s="12"/>
      <c r="C56" s="12"/>
      <c r="D56" s="21"/>
    </row>
    <row r="57" spans="1:4" ht="24.95" customHeight="1" thickBot="1" x14ac:dyDescent="0.3">
      <c r="A57" s="109" t="s">
        <v>62</v>
      </c>
      <c r="B57" s="110"/>
      <c r="C57" s="110"/>
      <c r="D57" s="111"/>
    </row>
    <row r="58" spans="1:4" s="30" customFormat="1" ht="24.95" customHeight="1" thickBot="1" x14ac:dyDescent="0.3">
      <c r="A58" s="27" t="s">
        <v>68</v>
      </c>
      <c r="B58" s="28" t="s">
        <v>61</v>
      </c>
      <c r="C58" s="28" t="s">
        <v>58</v>
      </c>
      <c r="D58" s="29" t="s">
        <v>59</v>
      </c>
    </row>
    <row r="59" spans="1:4" ht="35.1" customHeight="1" thickTop="1" x14ac:dyDescent="0.25">
      <c r="A59" s="13" t="s">
        <v>63</v>
      </c>
      <c r="B59" s="14"/>
      <c r="C59" s="14"/>
      <c r="D59" s="22"/>
    </row>
    <row r="60" spans="1:4" ht="45" customHeight="1" x14ac:dyDescent="0.25">
      <c r="A60" s="10" t="s">
        <v>64</v>
      </c>
      <c r="B60" s="6"/>
      <c r="C60" s="6"/>
      <c r="D60" s="20"/>
    </row>
    <row r="61" spans="1:4" ht="75" customHeight="1" x14ac:dyDescent="0.25">
      <c r="A61" s="10" t="s">
        <v>65</v>
      </c>
      <c r="B61" s="6"/>
      <c r="C61" s="6"/>
      <c r="D61" s="20"/>
    </row>
    <row r="62" spans="1:4" ht="45" customHeight="1" x14ac:dyDescent="0.25">
      <c r="A62" s="10" t="s">
        <v>66</v>
      </c>
      <c r="B62" s="6"/>
      <c r="C62" s="6"/>
      <c r="D62" s="20"/>
    </row>
    <row r="63" spans="1:4" ht="45" customHeight="1" x14ac:dyDescent="0.25">
      <c r="A63" s="19" t="s">
        <v>67</v>
      </c>
      <c r="B63" s="31"/>
      <c r="C63" s="31"/>
      <c r="D63" s="31"/>
    </row>
    <row r="64" spans="1:4" ht="45" customHeight="1" x14ac:dyDescent="0.25">
      <c r="A64" s="19" t="s">
        <v>115</v>
      </c>
      <c r="B64" s="31"/>
      <c r="C64" s="31"/>
      <c r="D64" s="31"/>
    </row>
    <row r="65" spans="1:4" ht="35.1" customHeight="1" thickBot="1" x14ac:dyDescent="0.3">
      <c r="A65" s="11" t="s">
        <v>56</v>
      </c>
      <c r="B65" s="12"/>
      <c r="C65" s="12"/>
      <c r="D65" s="21"/>
    </row>
    <row r="66" spans="1:4" ht="24.95" customHeight="1" thickBot="1" x14ac:dyDescent="0.3">
      <c r="A66" s="109" t="s">
        <v>125</v>
      </c>
      <c r="B66" s="110"/>
      <c r="C66" s="110"/>
      <c r="D66" s="111"/>
    </row>
    <row r="67" spans="1:4" ht="26.25" thickBot="1" x14ac:dyDescent="0.3">
      <c r="A67" s="27" t="s">
        <v>68</v>
      </c>
      <c r="B67" s="28" t="s">
        <v>61</v>
      </c>
      <c r="C67" s="28" t="s">
        <v>58</v>
      </c>
      <c r="D67" s="29" t="s">
        <v>59</v>
      </c>
    </row>
    <row r="68" spans="1:4" ht="30.75" thickTop="1" x14ac:dyDescent="0.25">
      <c r="A68" s="13" t="s">
        <v>69</v>
      </c>
      <c r="B68" s="14"/>
      <c r="C68" s="14"/>
      <c r="D68" s="14"/>
    </row>
    <row r="69" spans="1:4" x14ac:dyDescent="0.25">
      <c r="A69" s="10" t="s">
        <v>70</v>
      </c>
      <c r="B69" s="6"/>
      <c r="C69" s="6"/>
      <c r="D69" s="6"/>
    </row>
    <row r="70" spans="1:4" ht="60" x14ac:dyDescent="0.25">
      <c r="A70" s="10" t="s">
        <v>71</v>
      </c>
      <c r="B70" s="6"/>
      <c r="C70" s="6"/>
      <c r="D70" s="6"/>
    </row>
    <row r="71" spans="1:4" ht="45" x14ac:dyDescent="0.25">
      <c r="A71" s="10" t="s">
        <v>72</v>
      </c>
      <c r="B71" s="6"/>
      <c r="C71" s="6"/>
      <c r="D71" s="6"/>
    </row>
    <row r="72" spans="1:4" ht="30" x14ac:dyDescent="0.25">
      <c r="A72" s="19" t="s">
        <v>80</v>
      </c>
      <c r="B72" s="26"/>
      <c r="C72" s="26"/>
      <c r="D72" s="26"/>
    </row>
    <row r="73" spans="1:4" ht="30" x14ac:dyDescent="0.25">
      <c r="A73" s="19" t="s">
        <v>73</v>
      </c>
      <c r="B73" s="26"/>
      <c r="C73" s="26"/>
      <c r="D73" s="26"/>
    </row>
    <row r="74" spans="1:4" ht="45.75" thickBot="1" x14ac:dyDescent="0.3">
      <c r="A74" s="11" t="s">
        <v>74</v>
      </c>
      <c r="B74" s="12"/>
      <c r="C74" s="12"/>
      <c r="D74" s="12"/>
    </row>
    <row r="75" spans="1:4" ht="24.95" customHeight="1" thickBot="1" x14ac:dyDescent="0.3">
      <c r="A75" s="109" t="s">
        <v>75</v>
      </c>
      <c r="B75" s="110"/>
      <c r="C75" s="110"/>
      <c r="D75" s="111"/>
    </row>
    <row r="76" spans="1:4" ht="45" customHeight="1" thickBot="1" x14ac:dyDescent="0.3">
      <c r="A76" s="112"/>
      <c r="B76" s="113"/>
      <c r="C76" s="113"/>
      <c r="D76" s="114"/>
    </row>
  </sheetData>
  <mergeCells count="38">
    <mergeCell ref="A75:D75"/>
    <mergeCell ref="A76:D76"/>
    <mergeCell ref="C31:D31"/>
    <mergeCell ref="C32:D32"/>
    <mergeCell ref="A33:D33"/>
    <mergeCell ref="A47:D47"/>
    <mergeCell ref="A57:D57"/>
    <mergeCell ref="A66:D66"/>
    <mergeCell ref="C30:D30"/>
    <mergeCell ref="A19:D19"/>
    <mergeCell ref="C20:D20"/>
    <mergeCell ref="C21:D21"/>
    <mergeCell ref="C22:D22"/>
    <mergeCell ref="C23:D23"/>
    <mergeCell ref="C24:D24"/>
    <mergeCell ref="C25:D25"/>
    <mergeCell ref="C26:D26"/>
    <mergeCell ref="C27:D27"/>
    <mergeCell ref="C28:D28"/>
    <mergeCell ref="C29:D29"/>
    <mergeCell ref="A18:D18"/>
    <mergeCell ref="B7:D7"/>
    <mergeCell ref="B8:D8"/>
    <mergeCell ref="B9:D9"/>
    <mergeCell ref="B10:D10"/>
    <mergeCell ref="B11:D11"/>
    <mergeCell ref="A12:D12"/>
    <mergeCell ref="B13:D13"/>
    <mergeCell ref="A14:D14"/>
    <mergeCell ref="B15:D15"/>
    <mergeCell ref="A16:D16"/>
    <mergeCell ref="B17:D17"/>
    <mergeCell ref="B6:D6"/>
    <mergeCell ref="A1:D1"/>
    <mergeCell ref="A2:D2"/>
    <mergeCell ref="A3:D3"/>
    <mergeCell ref="A4:D4"/>
    <mergeCell ref="B5:D5"/>
  </mergeCells>
  <dataValidations count="5">
    <dataValidation type="list" allowBlank="1" showInputMessage="1" showErrorMessage="1" sqref="B54:D55 B63:D64 B68:D74">
      <formula1>Подтверждения</formula1>
    </dataValidation>
    <dataValidation type="list" allowBlank="1" showInputMessage="1" showErrorMessage="1" sqref="B21:B32 B35:D46">
      <formula1>Мероприятия</formula1>
    </dataValidation>
    <dataValidation type="list" allowBlank="1" showInputMessage="1" showErrorMessage="1" sqref="B15:D15">
      <formula1>Учебные_цели</formula1>
    </dataValidation>
    <dataValidation type="list" allowBlank="1" showInputMessage="1" showErrorMessage="1" sqref="B17:D17">
      <formula1>Цели_профессиональные</formula1>
    </dataValidation>
    <dataValidation type="list" allowBlank="1" showInputMessage="1" showErrorMessage="1" sqref="B13:D13">
      <formula1>Цель_личностная</formula1>
    </dataValidation>
  </dataValidations>
  <pageMargins left="0.25" right="0.25"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6"/>
  <sheetViews>
    <sheetView view="pageBreakPreview" zoomScale="110" zoomScaleNormal="70" zoomScaleSheetLayoutView="110" workbookViewId="0">
      <selection activeCell="B74" sqref="B74"/>
    </sheetView>
  </sheetViews>
  <sheetFormatPr defaultRowHeight="15" x14ac:dyDescent="0.25"/>
  <cols>
    <col min="1" max="1" width="22.5703125" style="5" customWidth="1"/>
    <col min="2" max="4" width="22.7109375" style="61" customWidth="1"/>
    <col min="5" max="5" width="9.140625" style="1" customWidth="1"/>
  </cols>
  <sheetData>
    <row r="1" spans="1:5" ht="30" customHeight="1" x14ac:dyDescent="0.25">
      <c r="A1" s="71" t="s">
        <v>12</v>
      </c>
      <c r="B1" s="72"/>
      <c r="C1" s="72"/>
      <c r="D1" s="73"/>
      <c r="E1" s="2"/>
    </row>
    <row r="2" spans="1:5" ht="24.95" customHeight="1" x14ac:dyDescent="0.25">
      <c r="A2" s="74"/>
      <c r="B2" s="75"/>
      <c r="C2" s="75"/>
      <c r="D2" s="76"/>
      <c r="E2" s="61"/>
    </row>
    <row r="3" spans="1:5" ht="15.75" thickBot="1" x14ac:dyDescent="0.3">
      <c r="A3" s="77" t="s">
        <v>0</v>
      </c>
      <c r="B3" s="78"/>
      <c r="C3" s="78"/>
      <c r="D3" s="79"/>
      <c r="E3" s="4"/>
    </row>
    <row r="4" spans="1:5" ht="15.75" thickBot="1" x14ac:dyDescent="0.3">
      <c r="A4" s="80" t="s">
        <v>28</v>
      </c>
      <c r="B4" s="81"/>
      <c r="C4" s="81"/>
      <c r="D4" s="82"/>
    </row>
    <row r="5" spans="1:5" ht="45" customHeight="1" x14ac:dyDescent="0.25">
      <c r="A5" s="16" t="s">
        <v>1</v>
      </c>
      <c r="B5" s="83"/>
      <c r="C5" s="84"/>
      <c r="D5" s="85"/>
    </row>
    <row r="6" spans="1:5" ht="45" customHeight="1" x14ac:dyDescent="0.25">
      <c r="A6" s="17" t="s">
        <v>7</v>
      </c>
      <c r="B6" s="68"/>
      <c r="C6" s="69"/>
      <c r="D6" s="70"/>
    </row>
    <row r="7" spans="1:5" ht="45" customHeight="1" x14ac:dyDescent="0.25">
      <c r="A7" s="17" t="s">
        <v>2</v>
      </c>
      <c r="B7" s="89"/>
      <c r="C7" s="69"/>
      <c r="D7" s="70"/>
    </row>
    <row r="8" spans="1:5" ht="45" customHeight="1" x14ac:dyDescent="0.25">
      <c r="A8" s="17" t="s">
        <v>3</v>
      </c>
      <c r="B8" s="90"/>
      <c r="C8" s="91"/>
      <c r="D8" s="92"/>
    </row>
    <row r="9" spans="1:5" ht="45" customHeight="1" x14ac:dyDescent="0.25">
      <c r="A9" s="17" t="s">
        <v>4</v>
      </c>
      <c r="B9" s="90"/>
      <c r="C9" s="91"/>
      <c r="D9" s="92"/>
    </row>
    <row r="10" spans="1:5" ht="45" customHeight="1" x14ac:dyDescent="0.25">
      <c r="A10" s="17" t="s">
        <v>5</v>
      </c>
      <c r="B10" s="90"/>
      <c r="C10" s="91"/>
      <c r="D10" s="92"/>
    </row>
    <row r="11" spans="1:5" ht="45" customHeight="1" thickBot="1" x14ac:dyDescent="0.3">
      <c r="A11" s="18" t="s">
        <v>6</v>
      </c>
      <c r="B11" s="93"/>
      <c r="C11" s="94"/>
      <c r="D11" s="95"/>
    </row>
    <row r="12" spans="1:5" x14ac:dyDescent="0.25">
      <c r="A12" s="80" t="s">
        <v>8</v>
      </c>
      <c r="B12" s="81"/>
      <c r="C12" s="81"/>
      <c r="D12" s="82"/>
    </row>
    <row r="13" spans="1:5" ht="45" customHeight="1" x14ac:dyDescent="0.25">
      <c r="A13" s="17" t="s">
        <v>91</v>
      </c>
      <c r="B13" s="90"/>
      <c r="C13" s="91"/>
      <c r="D13" s="92"/>
    </row>
    <row r="14" spans="1:5" s="7" customFormat="1" ht="30" customHeight="1" x14ac:dyDescent="0.25">
      <c r="A14" s="96" t="s">
        <v>83</v>
      </c>
      <c r="B14" s="97"/>
      <c r="C14" s="97"/>
      <c r="D14" s="98"/>
      <c r="E14" s="33"/>
    </row>
    <row r="15" spans="1:5" ht="45" customHeight="1" x14ac:dyDescent="0.25">
      <c r="A15" s="17" t="s">
        <v>9</v>
      </c>
      <c r="B15" s="90"/>
      <c r="C15" s="91"/>
      <c r="D15" s="92"/>
    </row>
    <row r="16" spans="1:5" ht="9.9499999999999993" customHeight="1" x14ac:dyDescent="0.25">
      <c r="A16" s="99"/>
      <c r="B16" s="100"/>
      <c r="C16" s="100"/>
      <c r="D16" s="101"/>
    </row>
    <row r="17" spans="1:5" ht="45" customHeight="1" x14ac:dyDescent="0.25">
      <c r="A17" s="17" t="s">
        <v>10</v>
      </c>
      <c r="B17" s="90"/>
      <c r="C17" s="91"/>
      <c r="D17" s="92"/>
    </row>
    <row r="18" spans="1:5" s="35" customFormat="1" ht="30" customHeight="1" thickBot="1" x14ac:dyDescent="0.25">
      <c r="A18" s="86" t="s">
        <v>82</v>
      </c>
      <c r="B18" s="87"/>
      <c r="C18" s="87"/>
      <c r="D18" s="88"/>
      <c r="E18" s="34"/>
    </row>
    <row r="19" spans="1:5" ht="15.75" thickBot="1" x14ac:dyDescent="0.3">
      <c r="A19" s="102" t="s">
        <v>11</v>
      </c>
      <c r="B19" s="103"/>
      <c r="C19" s="103"/>
      <c r="D19" s="104"/>
    </row>
    <row r="20" spans="1:5" s="9" customFormat="1" ht="30.75" thickBot="1" x14ac:dyDescent="0.3">
      <c r="A20" s="15" t="s">
        <v>13</v>
      </c>
      <c r="B20" s="64" t="s">
        <v>14</v>
      </c>
      <c r="C20" s="105" t="s">
        <v>15</v>
      </c>
      <c r="D20" s="106"/>
      <c r="E20" s="8"/>
    </row>
    <row r="21" spans="1:5" ht="24.95" customHeight="1" thickTop="1" x14ac:dyDescent="0.25">
      <c r="A21" s="13" t="s">
        <v>16</v>
      </c>
      <c r="B21" s="65"/>
      <c r="C21" s="107"/>
      <c r="D21" s="108"/>
    </row>
    <row r="22" spans="1:5" ht="24.95" customHeight="1" x14ac:dyDescent="0.25">
      <c r="A22" s="10" t="s">
        <v>17</v>
      </c>
      <c r="B22" s="62"/>
      <c r="C22" s="90"/>
      <c r="D22" s="92"/>
    </row>
    <row r="23" spans="1:5" ht="24.95" customHeight="1" x14ac:dyDescent="0.25">
      <c r="A23" s="10" t="s">
        <v>18</v>
      </c>
      <c r="B23" s="62"/>
      <c r="C23" s="90"/>
      <c r="D23" s="92"/>
    </row>
    <row r="24" spans="1:5" ht="24.95" customHeight="1" x14ac:dyDescent="0.25">
      <c r="A24" s="10" t="s">
        <v>19</v>
      </c>
      <c r="B24" s="62"/>
      <c r="C24" s="90"/>
      <c r="D24" s="92"/>
    </row>
    <row r="25" spans="1:5" ht="24.95" customHeight="1" x14ac:dyDescent="0.25">
      <c r="A25" s="10" t="s">
        <v>20</v>
      </c>
      <c r="B25" s="62"/>
      <c r="C25" s="90"/>
      <c r="D25" s="92"/>
    </row>
    <row r="26" spans="1:5" ht="24.95" customHeight="1" x14ac:dyDescent="0.25">
      <c r="A26" s="10" t="s">
        <v>21</v>
      </c>
      <c r="B26" s="62"/>
      <c r="C26" s="90"/>
      <c r="D26" s="92"/>
    </row>
    <row r="27" spans="1:5" ht="24.95" customHeight="1" x14ac:dyDescent="0.25">
      <c r="A27" s="10" t="s">
        <v>22</v>
      </c>
      <c r="B27" s="62"/>
      <c r="C27" s="90"/>
      <c r="D27" s="92"/>
    </row>
    <row r="28" spans="1:5" ht="24.95" customHeight="1" x14ac:dyDescent="0.25">
      <c r="A28" s="10" t="s">
        <v>23</v>
      </c>
      <c r="B28" s="62"/>
      <c r="C28" s="90"/>
      <c r="D28" s="92"/>
    </row>
    <row r="29" spans="1:5" ht="24.95" customHeight="1" x14ac:dyDescent="0.25">
      <c r="A29" s="10" t="s">
        <v>24</v>
      </c>
      <c r="B29" s="62"/>
      <c r="C29" s="90"/>
      <c r="D29" s="92"/>
    </row>
    <row r="30" spans="1:5" ht="24.95" customHeight="1" x14ac:dyDescent="0.25">
      <c r="A30" s="10" t="s">
        <v>25</v>
      </c>
      <c r="B30" s="62"/>
      <c r="C30" s="90"/>
      <c r="D30" s="92"/>
    </row>
    <row r="31" spans="1:5" ht="24.95" customHeight="1" x14ac:dyDescent="0.25">
      <c r="A31" s="10" t="s">
        <v>26</v>
      </c>
      <c r="B31" s="62"/>
      <c r="C31" s="90"/>
      <c r="D31" s="92"/>
    </row>
    <row r="32" spans="1:5" ht="24.95" customHeight="1" thickBot="1" x14ac:dyDescent="0.3">
      <c r="A32" s="11" t="s">
        <v>27</v>
      </c>
      <c r="B32" s="63"/>
      <c r="C32" s="93"/>
      <c r="D32" s="95"/>
    </row>
    <row r="33" spans="1:4" ht="24.95" customHeight="1" thickBot="1" x14ac:dyDescent="0.3">
      <c r="A33" s="109" t="s">
        <v>29</v>
      </c>
      <c r="B33" s="110"/>
      <c r="C33" s="110"/>
      <c r="D33" s="111"/>
    </row>
    <row r="34" spans="1:4" ht="24.95" customHeight="1" thickBot="1" x14ac:dyDescent="0.3">
      <c r="A34" s="15" t="s">
        <v>13</v>
      </c>
      <c r="B34" s="64" t="s">
        <v>30</v>
      </c>
      <c r="C34" s="64" t="s">
        <v>31</v>
      </c>
      <c r="D34" s="23" t="s">
        <v>32</v>
      </c>
    </row>
    <row r="35" spans="1:4" ht="24.95" customHeight="1" thickTop="1" x14ac:dyDescent="0.25">
      <c r="A35" s="13" t="s">
        <v>16</v>
      </c>
      <c r="B35" s="14"/>
      <c r="C35" s="14"/>
      <c r="D35" s="22"/>
    </row>
    <row r="36" spans="1:4" ht="24.95" customHeight="1" x14ac:dyDescent="0.25">
      <c r="A36" s="10" t="s">
        <v>17</v>
      </c>
      <c r="B36" s="6"/>
      <c r="C36" s="6"/>
      <c r="D36" s="20"/>
    </row>
    <row r="37" spans="1:4" ht="24.95" customHeight="1" x14ac:dyDescent="0.25">
      <c r="A37" s="10" t="s">
        <v>18</v>
      </c>
      <c r="B37" s="6"/>
      <c r="C37" s="6"/>
      <c r="D37" s="20"/>
    </row>
    <row r="38" spans="1:4" ht="24.95" customHeight="1" x14ac:dyDescent="0.25">
      <c r="A38" s="10" t="s">
        <v>19</v>
      </c>
      <c r="B38" s="6"/>
      <c r="C38" s="6"/>
      <c r="D38" s="20"/>
    </row>
    <row r="39" spans="1:4" ht="24.95" customHeight="1" x14ac:dyDescent="0.25">
      <c r="A39" s="10" t="s">
        <v>20</v>
      </c>
      <c r="B39" s="6"/>
      <c r="C39" s="6"/>
      <c r="D39" s="20"/>
    </row>
    <row r="40" spans="1:4" ht="24.95" customHeight="1" x14ac:dyDescent="0.25">
      <c r="A40" s="10" t="s">
        <v>21</v>
      </c>
      <c r="B40" s="6"/>
      <c r="C40" s="6"/>
      <c r="D40" s="20"/>
    </row>
    <row r="41" spans="1:4" ht="24.95" customHeight="1" x14ac:dyDescent="0.25">
      <c r="A41" s="10" t="s">
        <v>22</v>
      </c>
      <c r="B41" s="6"/>
      <c r="C41" s="6"/>
      <c r="D41" s="20"/>
    </row>
    <row r="42" spans="1:4" ht="24.95" customHeight="1" x14ac:dyDescent="0.25">
      <c r="A42" s="10" t="s">
        <v>23</v>
      </c>
      <c r="B42" s="6"/>
      <c r="C42" s="6"/>
      <c r="D42" s="20"/>
    </row>
    <row r="43" spans="1:4" ht="24.95" customHeight="1" x14ac:dyDescent="0.25">
      <c r="A43" s="10" t="s">
        <v>24</v>
      </c>
      <c r="B43" s="6"/>
      <c r="C43" s="6"/>
      <c r="D43" s="20"/>
    </row>
    <row r="44" spans="1:4" ht="24.95" customHeight="1" x14ac:dyDescent="0.25">
      <c r="A44" s="10" t="s">
        <v>25</v>
      </c>
      <c r="B44" s="6"/>
      <c r="C44" s="6"/>
      <c r="D44" s="20"/>
    </row>
    <row r="45" spans="1:4" ht="24.95" customHeight="1" x14ac:dyDescent="0.25">
      <c r="A45" s="10" t="s">
        <v>26</v>
      </c>
      <c r="B45" s="6"/>
      <c r="C45" s="6"/>
      <c r="D45" s="20"/>
    </row>
    <row r="46" spans="1:4" ht="24.95" customHeight="1" thickBot="1" x14ac:dyDescent="0.3">
      <c r="A46" s="11" t="s">
        <v>27</v>
      </c>
      <c r="B46" s="12"/>
      <c r="C46" s="12"/>
      <c r="D46" s="21"/>
    </row>
    <row r="47" spans="1:4" ht="24.95" customHeight="1" thickBot="1" x14ac:dyDescent="0.3">
      <c r="A47" s="109" t="s">
        <v>51</v>
      </c>
      <c r="B47" s="110"/>
      <c r="C47" s="110"/>
      <c r="D47" s="111"/>
    </row>
    <row r="48" spans="1:4" s="30" customFormat="1" ht="24.95" customHeight="1" thickBot="1" x14ac:dyDescent="0.3">
      <c r="A48" s="27" t="s">
        <v>68</v>
      </c>
      <c r="B48" s="28" t="s">
        <v>61</v>
      </c>
      <c r="C48" s="28" t="s">
        <v>58</v>
      </c>
      <c r="D48" s="29" t="s">
        <v>59</v>
      </c>
    </row>
    <row r="49" spans="1:4" ht="35.1" customHeight="1" thickTop="1" x14ac:dyDescent="0.25">
      <c r="A49" s="13" t="s">
        <v>52</v>
      </c>
      <c r="B49" s="14"/>
      <c r="C49" s="14"/>
      <c r="D49" s="22"/>
    </row>
    <row r="50" spans="1:4" ht="35.1" customHeight="1" x14ac:dyDescent="0.25">
      <c r="A50" s="10" t="s">
        <v>53</v>
      </c>
      <c r="B50" s="6"/>
      <c r="C50" s="6"/>
      <c r="D50" s="20"/>
    </row>
    <row r="51" spans="1:4" ht="35.1" customHeight="1" x14ac:dyDescent="0.25">
      <c r="A51" s="10" t="s">
        <v>57</v>
      </c>
      <c r="B51" s="6"/>
      <c r="C51" s="6"/>
      <c r="D51" s="20"/>
    </row>
    <row r="52" spans="1:4" ht="45" customHeight="1" x14ac:dyDescent="0.25">
      <c r="A52" s="10" t="s">
        <v>54</v>
      </c>
      <c r="B52" s="6"/>
      <c r="C52" s="6"/>
      <c r="D52" s="20"/>
    </row>
    <row r="53" spans="1:4" ht="35.1" customHeight="1" x14ac:dyDescent="0.25">
      <c r="A53" s="10" t="s">
        <v>55</v>
      </c>
      <c r="B53" s="6"/>
      <c r="C53" s="6"/>
      <c r="D53" s="20"/>
    </row>
    <row r="54" spans="1:4" ht="45" customHeight="1" x14ac:dyDescent="0.25">
      <c r="A54" s="19" t="s">
        <v>60</v>
      </c>
      <c r="B54" s="31"/>
      <c r="C54" s="31"/>
      <c r="D54" s="31"/>
    </row>
    <row r="55" spans="1:4" ht="45" customHeight="1" x14ac:dyDescent="0.25">
      <c r="A55" s="19" t="s">
        <v>116</v>
      </c>
      <c r="B55" s="31"/>
      <c r="C55" s="31"/>
      <c r="D55" s="31"/>
    </row>
    <row r="56" spans="1:4" ht="35.1" customHeight="1" thickBot="1" x14ac:dyDescent="0.3">
      <c r="A56" s="11" t="s">
        <v>56</v>
      </c>
      <c r="B56" s="12"/>
      <c r="C56" s="12"/>
      <c r="D56" s="21"/>
    </row>
    <row r="57" spans="1:4" ht="24.95" customHeight="1" thickBot="1" x14ac:dyDescent="0.3">
      <c r="A57" s="109" t="s">
        <v>62</v>
      </c>
      <c r="B57" s="110"/>
      <c r="C57" s="110"/>
      <c r="D57" s="111"/>
    </row>
    <row r="58" spans="1:4" s="30" customFormat="1" ht="24.95" customHeight="1" thickBot="1" x14ac:dyDescent="0.3">
      <c r="A58" s="27" t="s">
        <v>68</v>
      </c>
      <c r="B58" s="28" t="s">
        <v>61</v>
      </c>
      <c r="C58" s="28" t="s">
        <v>58</v>
      </c>
      <c r="D58" s="29" t="s">
        <v>59</v>
      </c>
    </row>
    <row r="59" spans="1:4" ht="35.1" customHeight="1" thickTop="1" x14ac:dyDescent="0.25">
      <c r="A59" s="13" t="s">
        <v>63</v>
      </c>
      <c r="B59" s="14"/>
      <c r="C59" s="14"/>
      <c r="D59" s="22"/>
    </row>
    <row r="60" spans="1:4" ht="45" customHeight="1" x14ac:dyDescent="0.25">
      <c r="A60" s="10" t="s">
        <v>64</v>
      </c>
      <c r="B60" s="6"/>
      <c r="C60" s="6"/>
      <c r="D60" s="20"/>
    </row>
    <row r="61" spans="1:4" ht="75" customHeight="1" x14ac:dyDescent="0.25">
      <c r="A61" s="10" t="s">
        <v>65</v>
      </c>
      <c r="B61" s="6"/>
      <c r="C61" s="6"/>
      <c r="D61" s="20"/>
    </row>
    <row r="62" spans="1:4" ht="45" customHeight="1" x14ac:dyDescent="0.25">
      <c r="A62" s="10" t="s">
        <v>66</v>
      </c>
      <c r="B62" s="6"/>
      <c r="C62" s="6"/>
      <c r="D62" s="20"/>
    </row>
    <row r="63" spans="1:4" ht="45" customHeight="1" x14ac:dyDescent="0.25">
      <c r="A63" s="19" t="s">
        <v>67</v>
      </c>
      <c r="B63" s="31"/>
      <c r="C63" s="31"/>
      <c r="D63" s="31"/>
    </row>
    <row r="64" spans="1:4" ht="45" customHeight="1" x14ac:dyDescent="0.25">
      <c r="A64" s="19" t="s">
        <v>115</v>
      </c>
      <c r="B64" s="31"/>
      <c r="C64" s="31"/>
      <c r="D64" s="31"/>
    </row>
    <row r="65" spans="1:4" ht="35.1" customHeight="1" thickBot="1" x14ac:dyDescent="0.3">
      <c r="A65" s="11" t="s">
        <v>56</v>
      </c>
      <c r="B65" s="12"/>
      <c r="C65" s="12"/>
      <c r="D65" s="21"/>
    </row>
    <row r="66" spans="1:4" ht="24.95" customHeight="1" thickBot="1" x14ac:dyDescent="0.3">
      <c r="A66" s="109" t="s">
        <v>125</v>
      </c>
      <c r="B66" s="110"/>
      <c r="C66" s="110"/>
      <c r="D66" s="111"/>
    </row>
    <row r="67" spans="1:4" ht="26.25" thickBot="1" x14ac:dyDescent="0.3">
      <c r="A67" s="27" t="s">
        <v>68</v>
      </c>
      <c r="B67" s="28" t="s">
        <v>61</v>
      </c>
      <c r="C67" s="28" t="s">
        <v>58</v>
      </c>
      <c r="D67" s="29" t="s">
        <v>59</v>
      </c>
    </row>
    <row r="68" spans="1:4" ht="30.75" thickTop="1" x14ac:dyDescent="0.25">
      <c r="A68" s="13" t="s">
        <v>69</v>
      </c>
      <c r="B68" s="14"/>
      <c r="C68" s="14"/>
      <c r="D68" s="14"/>
    </row>
    <row r="69" spans="1:4" x14ac:dyDescent="0.25">
      <c r="A69" s="10" t="s">
        <v>70</v>
      </c>
      <c r="B69" s="6"/>
      <c r="C69" s="6"/>
      <c r="D69" s="6"/>
    </row>
    <row r="70" spans="1:4" ht="60" x14ac:dyDescent="0.25">
      <c r="A70" s="10" t="s">
        <v>71</v>
      </c>
      <c r="B70" s="6"/>
      <c r="C70" s="6"/>
      <c r="D70" s="6"/>
    </row>
    <row r="71" spans="1:4" ht="45" x14ac:dyDescent="0.25">
      <c r="A71" s="10" t="s">
        <v>72</v>
      </c>
      <c r="B71" s="6"/>
      <c r="C71" s="6"/>
      <c r="D71" s="6"/>
    </row>
    <row r="72" spans="1:4" ht="30" x14ac:dyDescent="0.25">
      <c r="A72" s="19" t="s">
        <v>80</v>
      </c>
      <c r="B72" s="26"/>
      <c r="C72" s="26"/>
      <c r="D72" s="26"/>
    </row>
    <row r="73" spans="1:4" ht="30" x14ac:dyDescent="0.25">
      <c r="A73" s="19" t="s">
        <v>73</v>
      </c>
      <c r="B73" s="26"/>
      <c r="C73" s="26"/>
      <c r="D73" s="26"/>
    </row>
    <row r="74" spans="1:4" ht="45.75" thickBot="1" x14ac:dyDescent="0.3">
      <c r="A74" s="11" t="s">
        <v>74</v>
      </c>
      <c r="B74" s="12"/>
      <c r="C74" s="12"/>
      <c r="D74" s="12"/>
    </row>
    <row r="75" spans="1:4" ht="24.95" customHeight="1" thickBot="1" x14ac:dyDescent="0.3">
      <c r="A75" s="109" t="s">
        <v>75</v>
      </c>
      <c r="B75" s="110"/>
      <c r="C75" s="110"/>
      <c r="D75" s="111"/>
    </row>
    <row r="76" spans="1:4" ht="45" customHeight="1" thickBot="1" x14ac:dyDescent="0.3">
      <c r="A76" s="112"/>
      <c r="B76" s="113"/>
      <c r="C76" s="113"/>
      <c r="D76" s="114"/>
    </row>
  </sheetData>
  <mergeCells count="38">
    <mergeCell ref="A75:D75"/>
    <mergeCell ref="A76:D76"/>
    <mergeCell ref="C31:D31"/>
    <mergeCell ref="C32:D32"/>
    <mergeCell ref="A33:D33"/>
    <mergeCell ref="A47:D47"/>
    <mergeCell ref="A57:D57"/>
    <mergeCell ref="A66:D66"/>
    <mergeCell ref="C30:D30"/>
    <mergeCell ref="A19:D19"/>
    <mergeCell ref="C20:D20"/>
    <mergeCell ref="C21:D21"/>
    <mergeCell ref="C22:D22"/>
    <mergeCell ref="C23:D23"/>
    <mergeCell ref="C24:D24"/>
    <mergeCell ref="C25:D25"/>
    <mergeCell ref="C26:D26"/>
    <mergeCell ref="C27:D27"/>
    <mergeCell ref="C28:D28"/>
    <mergeCell ref="C29:D29"/>
    <mergeCell ref="A18:D18"/>
    <mergeCell ref="B7:D7"/>
    <mergeCell ref="B8:D8"/>
    <mergeCell ref="B9:D9"/>
    <mergeCell ref="B10:D10"/>
    <mergeCell ref="B11:D11"/>
    <mergeCell ref="A12:D12"/>
    <mergeCell ref="B13:D13"/>
    <mergeCell ref="A14:D14"/>
    <mergeCell ref="B15:D15"/>
    <mergeCell ref="A16:D16"/>
    <mergeCell ref="B17:D17"/>
    <mergeCell ref="B6:D6"/>
    <mergeCell ref="A1:D1"/>
    <mergeCell ref="A2:D2"/>
    <mergeCell ref="A3:D3"/>
    <mergeCell ref="A4:D4"/>
    <mergeCell ref="B5:D5"/>
  </mergeCells>
  <dataValidations count="5">
    <dataValidation type="list" allowBlank="1" showInputMessage="1" showErrorMessage="1" sqref="B54:D55 B63:D64 B68:D74">
      <formula1>Подтверждения</formula1>
    </dataValidation>
    <dataValidation type="list" allowBlank="1" showInputMessage="1" showErrorMessage="1" sqref="B21:B32 B35:D46">
      <formula1>Мероприятия</formula1>
    </dataValidation>
    <dataValidation type="list" allowBlank="1" showInputMessage="1" showErrorMessage="1" sqref="B15:D15">
      <formula1>Учебные_цели</formula1>
    </dataValidation>
    <dataValidation type="list" allowBlank="1" showInputMessage="1" showErrorMessage="1" sqref="B17:D17">
      <formula1>Цели_профессиональные</formula1>
    </dataValidation>
    <dataValidation type="list" allowBlank="1" showInputMessage="1" showErrorMessage="1" sqref="B13:D13">
      <formula1>Цель_личностная</formula1>
    </dataValidation>
  </dataValidations>
  <pageMargins left="0.25" right="0.25"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6"/>
  <sheetViews>
    <sheetView view="pageBreakPreview" zoomScale="110" zoomScaleNormal="70" zoomScaleSheetLayoutView="110" workbookViewId="0">
      <selection activeCell="B24" sqref="B24"/>
    </sheetView>
  </sheetViews>
  <sheetFormatPr defaultRowHeight="15" x14ac:dyDescent="0.25"/>
  <cols>
    <col min="1" max="1" width="22.5703125" style="5" customWidth="1"/>
    <col min="2" max="4" width="22.7109375" style="3" customWidth="1"/>
    <col min="5" max="5" width="9.140625" style="1" customWidth="1"/>
  </cols>
  <sheetData>
    <row r="1" spans="1:5" ht="30" customHeight="1" x14ac:dyDescent="0.25">
      <c r="A1" s="71" t="s">
        <v>12</v>
      </c>
      <c r="B1" s="72"/>
      <c r="C1" s="72"/>
      <c r="D1" s="73"/>
      <c r="E1" s="2"/>
    </row>
    <row r="2" spans="1:5" ht="24.95" customHeight="1" x14ac:dyDescent="0.25">
      <c r="A2" s="74"/>
      <c r="B2" s="75"/>
      <c r="C2" s="75"/>
      <c r="D2" s="76"/>
      <c r="E2" s="3"/>
    </row>
    <row r="3" spans="1:5" ht="15.75" thickBot="1" x14ac:dyDescent="0.3">
      <c r="A3" s="77" t="s">
        <v>0</v>
      </c>
      <c r="B3" s="78"/>
      <c r="C3" s="78"/>
      <c r="D3" s="79"/>
      <c r="E3" s="4"/>
    </row>
    <row r="4" spans="1:5" ht="15.75" thickBot="1" x14ac:dyDescent="0.3">
      <c r="A4" s="80" t="s">
        <v>28</v>
      </c>
      <c r="B4" s="81"/>
      <c r="C4" s="81"/>
      <c r="D4" s="82"/>
    </row>
    <row r="5" spans="1:5" ht="45" customHeight="1" x14ac:dyDescent="0.25">
      <c r="A5" s="16" t="s">
        <v>1</v>
      </c>
      <c r="B5" s="83"/>
      <c r="C5" s="84"/>
      <c r="D5" s="85"/>
    </row>
    <row r="6" spans="1:5" ht="45" customHeight="1" x14ac:dyDescent="0.25">
      <c r="A6" s="17" t="s">
        <v>7</v>
      </c>
      <c r="B6" s="68"/>
      <c r="C6" s="69"/>
      <c r="D6" s="70"/>
    </row>
    <row r="7" spans="1:5" ht="45" customHeight="1" x14ac:dyDescent="0.25">
      <c r="A7" s="17" t="s">
        <v>2</v>
      </c>
      <c r="B7" s="89"/>
      <c r="C7" s="69"/>
      <c r="D7" s="70"/>
    </row>
    <row r="8" spans="1:5" ht="45" customHeight="1" x14ac:dyDescent="0.25">
      <c r="A8" s="17" t="s">
        <v>3</v>
      </c>
      <c r="B8" s="90"/>
      <c r="C8" s="91"/>
      <c r="D8" s="92"/>
    </row>
    <row r="9" spans="1:5" ht="45" customHeight="1" x14ac:dyDescent="0.25">
      <c r="A9" s="17" t="s">
        <v>4</v>
      </c>
      <c r="B9" s="90"/>
      <c r="C9" s="91"/>
      <c r="D9" s="92"/>
    </row>
    <row r="10" spans="1:5" ht="45" customHeight="1" x14ac:dyDescent="0.25">
      <c r="A10" s="17" t="s">
        <v>5</v>
      </c>
      <c r="B10" s="90"/>
      <c r="C10" s="91"/>
      <c r="D10" s="92"/>
    </row>
    <row r="11" spans="1:5" ht="45" customHeight="1" thickBot="1" x14ac:dyDescent="0.3">
      <c r="A11" s="18" t="s">
        <v>6</v>
      </c>
      <c r="B11" s="93"/>
      <c r="C11" s="94"/>
      <c r="D11" s="95"/>
    </row>
    <row r="12" spans="1:5" x14ac:dyDescent="0.25">
      <c r="A12" s="80" t="s">
        <v>8</v>
      </c>
      <c r="B12" s="81"/>
      <c r="C12" s="81"/>
      <c r="D12" s="82"/>
    </row>
    <row r="13" spans="1:5" ht="45" customHeight="1" x14ac:dyDescent="0.25">
      <c r="A13" s="17" t="s">
        <v>91</v>
      </c>
      <c r="B13" s="90"/>
      <c r="C13" s="91"/>
      <c r="D13" s="92"/>
    </row>
    <row r="14" spans="1:5" s="7" customFormat="1" ht="30" customHeight="1" x14ac:dyDescent="0.25">
      <c r="A14" s="96" t="s">
        <v>83</v>
      </c>
      <c r="B14" s="97"/>
      <c r="C14" s="97"/>
      <c r="D14" s="98"/>
      <c r="E14" s="33"/>
    </row>
    <row r="15" spans="1:5" ht="45" customHeight="1" x14ac:dyDescent="0.25">
      <c r="A15" s="17" t="s">
        <v>9</v>
      </c>
      <c r="B15" s="90"/>
      <c r="C15" s="91"/>
      <c r="D15" s="92"/>
    </row>
    <row r="16" spans="1:5" ht="9.9499999999999993" customHeight="1" x14ac:dyDescent="0.25">
      <c r="A16" s="99"/>
      <c r="B16" s="100"/>
      <c r="C16" s="100"/>
      <c r="D16" s="101"/>
    </row>
    <row r="17" spans="1:5" ht="45" customHeight="1" x14ac:dyDescent="0.25">
      <c r="A17" s="17" t="s">
        <v>10</v>
      </c>
      <c r="B17" s="90"/>
      <c r="C17" s="91"/>
      <c r="D17" s="92"/>
    </row>
    <row r="18" spans="1:5" s="35" customFormat="1" ht="30" customHeight="1" thickBot="1" x14ac:dyDescent="0.25">
      <c r="A18" s="86" t="s">
        <v>82</v>
      </c>
      <c r="B18" s="87"/>
      <c r="C18" s="87"/>
      <c r="D18" s="88"/>
      <c r="E18" s="34"/>
    </row>
    <row r="19" spans="1:5" ht="15.75" thickBot="1" x14ac:dyDescent="0.3">
      <c r="A19" s="102" t="s">
        <v>11</v>
      </c>
      <c r="B19" s="103"/>
      <c r="C19" s="103"/>
      <c r="D19" s="104"/>
    </row>
    <row r="20" spans="1:5" s="9" customFormat="1" ht="30.75" thickBot="1" x14ac:dyDescent="0.3">
      <c r="A20" s="15" t="s">
        <v>13</v>
      </c>
      <c r="B20" s="46" t="s">
        <v>14</v>
      </c>
      <c r="C20" s="105" t="s">
        <v>15</v>
      </c>
      <c r="D20" s="106"/>
      <c r="E20" s="8"/>
    </row>
    <row r="21" spans="1:5" ht="24.95" customHeight="1" thickTop="1" x14ac:dyDescent="0.25">
      <c r="A21" s="13" t="s">
        <v>16</v>
      </c>
      <c r="B21" s="47"/>
      <c r="C21" s="107"/>
      <c r="D21" s="108"/>
    </row>
    <row r="22" spans="1:5" ht="24.95" customHeight="1" x14ac:dyDescent="0.25">
      <c r="A22" s="10" t="s">
        <v>17</v>
      </c>
      <c r="B22" s="44"/>
      <c r="C22" s="90"/>
      <c r="D22" s="92"/>
    </row>
    <row r="23" spans="1:5" ht="24.95" customHeight="1" x14ac:dyDescent="0.25">
      <c r="A23" s="10" t="s">
        <v>18</v>
      </c>
      <c r="B23" s="44"/>
      <c r="C23" s="90"/>
      <c r="D23" s="92"/>
    </row>
    <row r="24" spans="1:5" ht="24.95" customHeight="1" x14ac:dyDescent="0.25">
      <c r="A24" s="10" t="s">
        <v>19</v>
      </c>
      <c r="B24" s="44"/>
      <c r="C24" s="90"/>
      <c r="D24" s="92"/>
    </row>
    <row r="25" spans="1:5" ht="24.95" customHeight="1" x14ac:dyDescent="0.25">
      <c r="A25" s="10" t="s">
        <v>20</v>
      </c>
      <c r="B25" s="44"/>
      <c r="C25" s="90"/>
      <c r="D25" s="92"/>
    </row>
    <row r="26" spans="1:5" ht="24.95" customHeight="1" x14ac:dyDescent="0.25">
      <c r="A26" s="10" t="s">
        <v>21</v>
      </c>
      <c r="B26" s="44"/>
      <c r="C26" s="90"/>
      <c r="D26" s="92"/>
    </row>
    <row r="27" spans="1:5" ht="24.95" customHeight="1" x14ac:dyDescent="0.25">
      <c r="A27" s="10" t="s">
        <v>22</v>
      </c>
      <c r="B27" s="44"/>
      <c r="C27" s="90"/>
      <c r="D27" s="92"/>
    </row>
    <row r="28" spans="1:5" ht="24.95" customHeight="1" x14ac:dyDescent="0.25">
      <c r="A28" s="10" t="s">
        <v>23</v>
      </c>
      <c r="B28" s="44"/>
      <c r="C28" s="90"/>
      <c r="D28" s="92"/>
    </row>
    <row r="29" spans="1:5" ht="24.95" customHeight="1" x14ac:dyDescent="0.25">
      <c r="A29" s="10" t="s">
        <v>24</v>
      </c>
      <c r="B29" s="44"/>
      <c r="C29" s="90"/>
      <c r="D29" s="92"/>
    </row>
    <row r="30" spans="1:5" ht="24.95" customHeight="1" x14ac:dyDescent="0.25">
      <c r="A30" s="10" t="s">
        <v>25</v>
      </c>
      <c r="B30" s="44"/>
      <c r="C30" s="90"/>
      <c r="D30" s="92"/>
    </row>
    <row r="31" spans="1:5" ht="24.95" customHeight="1" x14ac:dyDescent="0.25">
      <c r="A31" s="10" t="s">
        <v>26</v>
      </c>
      <c r="B31" s="44"/>
      <c r="C31" s="90"/>
      <c r="D31" s="92"/>
    </row>
    <row r="32" spans="1:5" ht="24.95" customHeight="1" thickBot="1" x14ac:dyDescent="0.3">
      <c r="A32" s="11" t="s">
        <v>27</v>
      </c>
      <c r="B32" s="45"/>
      <c r="C32" s="93"/>
      <c r="D32" s="95"/>
    </row>
    <row r="33" spans="1:4" ht="24.95" customHeight="1" thickBot="1" x14ac:dyDescent="0.3">
      <c r="A33" s="109" t="s">
        <v>29</v>
      </c>
      <c r="B33" s="110"/>
      <c r="C33" s="110"/>
      <c r="D33" s="111"/>
    </row>
    <row r="34" spans="1:4" ht="24.95" customHeight="1" thickBot="1" x14ac:dyDescent="0.3">
      <c r="A34" s="15" t="s">
        <v>13</v>
      </c>
      <c r="B34" s="46" t="s">
        <v>30</v>
      </c>
      <c r="C34" s="46" t="s">
        <v>31</v>
      </c>
      <c r="D34" s="23" t="s">
        <v>32</v>
      </c>
    </row>
    <row r="35" spans="1:4" ht="24.95" customHeight="1" thickTop="1" x14ac:dyDescent="0.25">
      <c r="A35" s="13" t="s">
        <v>16</v>
      </c>
      <c r="B35" s="14"/>
      <c r="C35" s="14"/>
      <c r="D35" s="22"/>
    </row>
    <row r="36" spans="1:4" ht="24.95" customHeight="1" x14ac:dyDescent="0.25">
      <c r="A36" s="10" t="s">
        <v>17</v>
      </c>
      <c r="B36" s="6"/>
      <c r="C36" s="6"/>
      <c r="D36" s="20"/>
    </row>
    <row r="37" spans="1:4" ht="24.95" customHeight="1" x14ac:dyDescent="0.25">
      <c r="A37" s="10" t="s">
        <v>18</v>
      </c>
      <c r="B37" s="6"/>
      <c r="C37" s="6"/>
      <c r="D37" s="20"/>
    </row>
    <row r="38" spans="1:4" ht="24.95" customHeight="1" x14ac:dyDescent="0.25">
      <c r="A38" s="10" t="s">
        <v>19</v>
      </c>
      <c r="B38" s="6"/>
      <c r="C38" s="6"/>
      <c r="D38" s="20"/>
    </row>
    <row r="39" spans="1:4" ht="24.95" customHeight="1" x14ac:dyDescent="0.25">
      <c r="A39" s="10" t="s">
        <v>20</v>
      </c>
      <c r="B39" s="6"/>
      <c r="C39" s="6"/>
      <c r="D39" s="20"/>
    </row>
    <row r="40" spans="1:4" ht="24.95" customHeight="1" x14ac:dyDescent="0.25">
      <c r="A40" s="10" t="s">
        <v>21</v>
      </c>
      <c r="B40" s="6"/>
      <c r="C40" s="6"/>
      <c r="D40" s="20"/>
    </row>
    <row r="41" spans="1:4" ht="24.95" customHeight="1" x14ac:dyDescent="0.25">
      <c r="A41" s="10" t="s">
        <v>22</v>
      </c>
      <c r="B41" s="6"/>
      <c r="C41" s="6"/>
      <c r="D41" s="20"/>
    </row>
    <row r="42" spans="1:4" ht="24.95" customHeight="1" x14ac:dyDescent="0.25">
      <c r="A42" s="10" t="s">
        <v>23</v>
      </c>
      <c r="B42" s="6"/>
      <c r="C42" s="6"/>
      <c r="D42" s="20"/>
    </row>
    <row r="43" spans="1:4" ht="24.95" customHeight="1" x14ac:dyDescent="0.25">
      <c r="A43" s="10" t="s">
        <v>24</v>
      </c>
      <c r="B43" s="6"/>
      <c r="C43" s="6"/>
      <c r="D43" s="20"/>
    </row>
    <row r="44" spans="1:4" ht="24.95" customHeight="1" x14ac:dyDescent="0.25">
      <c r="A44" s="10" t="s">
        <v>25</v>
      </c>
      <c r="B44" s="6"/>
      <c r="C44" s="6"/>
      <c r="D44" s="20"/>
    </row>
    <row r="45" spans="1:4" ht="24.95" customHeight="1" x14ac:dyDescent="0.25">
      <c r="A45" s="10" t="s">
        <v>26</v>
      </c>
      <c r="B45" s="6"/>
      <c r="C45" s="6"/>
      <c r="D45" s="20"/>
    </row>
    <row r="46" spans="1:4" ht="24.95" customHeight="1" thickBot="1" x14ac:dyDescent="0.3">
      <c r="A46" s="11" t="s">
        <v>27</v>
      </c>
      <c r="B46" s="12"/>
      <c r="C46" s="12"/>
      <c r="D46" s="21"/>
    </row>
    <row r="47" spans="1:4" ht="24.95" customHeight="1" thickBot="1" x14ac:dyDescent="0.3">
      <c r="A47" s="109" t="s">
        <v>51</v>
      </c>
      <c r="B47" s="110"/>
      <c r="C47" s="110"/>
      <c r="D47" s="111"/>
    </row>
    <row r="48" spans="1:4" s="30" customFormat="1" ht="24.95" customHeight="1" thickBot="1" x14ac:dyDescent="0.3">
      <c r="A48" s="27" t="s">
        <v>68</v>
      </c>
      <c r="B48" s="28" t="s">
        <v>61</v>
      </c>
      <c r="C48" s="28" t="s">
        <v>58</v>
      </c>
      <c r="D48" s="29" t="s">
        <v>59</v>
      </c>
    </row>
    <row r="49" spans="1:4" ht="35.1" customHeight="1" thickTop="1" x14ac:dyDescent="0.25">
      <c r="A49" s="13" t="s">
        <v>52</v>
      </c>
      <c r="B49" s="14"/>
      <c r="C49" s="14"/>
      <c r="D49" s="22"/>
    </row>
    <row r="50" spans="1:4" ht="35.1" customHeight="1" x14ac:dyDescent="0.25">
      <c r="A50" s="10" t="s">
        <v>53</v>
      </c>
      <c r="B50" s="6"/>
      <c r="C50" s="6"/>
      <c r="D50" s="20"/>
    </row>
    <row r="51" spans="1:4" ht="35.1" customHeight="1" x14ac:dyDescent="0.25">
      <c r="A51" s="10" t="s">
        <v>57</v>
      </c>
      <c r="B51" s="6"/>
      <c r="C51" s="6"/>
      <c r="D51" s="20"/>
    </row>
    <row r="52" spans="1:4" ht="45" customHeight="1" x14ac:dyDescent="0.25">
      <c r="A52" s="10" t="s">
        <v>54</v>
      </c>
      <c r="B52" s="6"/>
      <c r="C52" s="6"/>
      <c r="D52" s="20"/>
    </row>
    <row r="53" spans="1:4" ht="35.1" customHeight="1" x14ac:dyDescent="0.25">
      <c r="A53" s="10" t="s">
        <v>55</v>
      </c>
      <c r="B53" s="6"/>
      <c r="C53" s="6"/>
      <c r="D53" s="20"/>
    </row>
    <row r="54" spans="1:4" ht="45" customHeight="1" x14ac:dyDescent="0.25">
      <c r="A54" s="19" t="s">
        <v>60</v>
      </c>
      <c r="B54" s="31"/>
      <c r="C54" s="31"/>
      <c r="D54" s="31"/>
    </row>
    <row r="55" spans="1:4" ht="45" customHeight="1" x14ac:dyDescent="0.25">
      <c r="A55" s="19" t="s">
        <v>116</v>
      </c>
      <c r="B55" s="31"/>
      <c r="C55" s="31"/>
      <c r="D55" s="31"/>
    </row>
    <row r="56" spans="1:4" ht="35.1" customHeight="1" thickBot="1" x14ac:dyDescent="0.3">
      <c r="A56" s="11" t="s">
        <v>56</v>
      </c>
      <c r="B56" s="12"/>
      <c r="C56" s="12"/>
      <c r="D56" s="21"/>
    </row>
    <row r="57" spans="1:4" ht="24.95" customHeight="1" thickBot="1" x14ac:dyDescent="0.3">
      <c r="A57" s="109" t="s">
        <v>62</v>
      </c>
      <c r="B57" s="110"/>
      <c r="C57" s="110"/>
      <c r="D57" s="111"/>
    </row>
    <row r="58" spans="1:4" s="30" customFormat="1" ht="24.95" customHeight="1" thickBot="1" x14ac:dyDescent="0.3">
      <c r="A58" s="27" t="s">
        <v>68</v>
      </c>
      <c r="B58" s="28" t="s">
        <v>61</v>
      </c>
      <c r="C58" s="28" t="s">
        <v>58</v>
      </c>
      <c r="D58" s="29" t="s">
        <v>59</v>
      </c>
    </row>
    <row r="59" spans="1:4" ht="35.1" customHeight="1" thickTop="1" x14ac:dyDescent="0.25">
      <c r="A59" s="13" t="s">
        <v>63</v>
      </c>
      <c r="B59" s="14"/>
      <c r="C59" s="14"/>
      <c r="D59" s="22"/>
    </row>
    <row r="60" spans="1:4" ht="45" customHeight="1" x14ac:dyDescent="0.25">
      <c r="A60" s="10" t="s">
        <v>64</v>
      </c>
      <c r="B60" s="6"/>
      <c r="C60" s="6"/>
      <c r="D60" s="20"/>
    </row>
    <row r="61" spans="1:4" ht="75" customHeight="1" x14ac:dyDescent="0.25">
      <c r="A61" s="10" t="s">
        <v>65</v>
      </c>
      <c r="B61" s="6"/>
      <c r="C61" s="6"/>
      <c r="D61" s="20"/>
    </row>
    <row r="62" spans="1:4" ht="45" customHeight="1" x14ac:dyDescent="0.25">
      <c r="A62" s="10" t="s">
        <v>66</v>
      </c>
      <c r="B62" s="6"/>
      <c r="C62" s="6"/>
      <c r="D62" s="20"/>
    </row>
    <row r="63" spans="1:4" ht="45" customHeight="1" x14ac:dyDescent="0.25">
      <c r="A63" s="19" t="s">
        <v>67</v>
      </c>
      <c r="B63" s="31"/>
      <c r="C63" s="31"/>
      <c r="D63" s="31"/>
    </row>
    <row r="64" spans="1:4" ht="45" customHeight="1" x14ac:dyDescent="0.25">
      <c r="A64" s="19" t="s">
        <v>115</v>
      </c>
      <c r="B64" s="31"/>
      <c r="C64" s="31"/>
      <c r="D64" s="31"/>
    </row>
    <row r="65" spans="1:4" ht="35.1" customHeight="1" thickBot="1" x14ac:dyDescent="0.3">
      <c r="A65" s="11" t="s">
        <v>56</v>
      </c>
      <c r="B65" s="12"/>
      <c r="C65" s="12"/>
      <c r="D65" s="21"/>
    </row>
    <row r="66" spans="1:4" ht="24.95" customHeight="1" thickBot="1" x14ac:dyDescent="0.3">
      <c r="A66" s="109" t="s">
        <v>125</v>
      </c>
      <c r="B66" s="110"/>
      <c r="C66" s="110"/>
      <c r="D66" s="111"/>
    </row>
    <row r="67" spans="1:4" ht="26.25" thickBot="1" x14ac:dyDescent="0.3">
      <c r="A67" s="27" t="s">
        <v>68</v>
      </c>
      <c r="B67" s="28" t="s">
        <v>61</v>
      </c>
      <c r="C67" s="28" t="s">
        <v>58</v>
      </c>
      <c r="D67" s="29" t="s">
        <v>59</v>
      </c>
    </row>
    <row r="68" spans="1:4" ht="30.75" thickTop="1" x14ac:dyDescent="0.25">
      <c r="A68" s="13" t="s">
        <v>69</v>
      </c>
      <c r="B68" s="14"/>
      <c r="C68" s="14"/>
      <c r="D68" s="14"/>
    </row>
    <row r="69" spans="1:4" x14ac:dyDescent="0.25">
      <c r="A69" s="10" t="s">
        <v>70</v>
      </c>
      <c r="B69" s="6"/>
      <c r="C69" s="6"/>
      <c r="D69" s="6"/>
    </row>
    <row r="70" spans="1:4" ht="60" x14ac:dyDescent="0.25">
      <c r="A70" s="10" t="s">
        <v>71</v>
      </c>
      <c r="B70" s="6"/>
      <c r="C70" s="6"/>
      <c r="D70" s="6"/>
    </row>
    <row r="71" spans="1:4" ht="45" x14ac:dyDescent="0.25">
      <c r="A71" s="10" t="s">
        <v>72</v>
      </c>
      <c r="B71" s="6"/>
      <c r="C71" s="6"/>
      <c r="D71" s="6"/>
    </row>
    <row r="72" spans="1:4" ht="30" x14ac:dyDescent="0.25">
      <c r="A72" s="19" t="s">
        <v>80</v>
      </c>
      <c r="B72" s="26"/>
      <c r="C72" s="26"/>
      <c r="D72" s="26"/>
    </row>
    <row r="73" spans="1:4" ht="30" x14ac:dyDescent="0.25">
      <c r="A73" s="19" t="s">
        <v>73</v>
      </c>
      <c r="B73" s="26"/>
      <c r="C73" s="26"/>
      <c r="D73" s="26"/>
    </row>
    <row r="74" spans="1:4" ht="45.75" thickBot="1" x14ac:dyDescent="0.3">
      <c r="A74" s="11" t="s">
        <v>74</v>
      </c>
      <c r="B74" s="12"/>
      <c r="C74" s="12"/>
      <c r="D74" s="12"/>
    </row>
    <row r="75" spans="1:4" ht="24.95" customHeight="1" thickBot="1" x14ac:dyDescent="0.3">
      <c r="A75" s="109" t="s">
        <v>75</v>
      </c>
      <c r="B75" s="110"/>
      <c r="C75" s="110"/>
      <c r="D75" s="111"/>
    </row>
    <row r="76" spans="1:4" ht="45" customHeight="1" thickBot="1" x14ac:dyDescent="0.3">
      <c r="A76" s="112"/>
      <c r="B76" s="113"/>
      <c r="C76" s="113"/>
      <c r="D76" s="114"/>
    </row>
  </sheetData>
  <mergeCells count="38">
    <mergeCell ref="A75:D75"/>
    <mergeCell ref="A76:D76"/>
    <mergeCell ref="C31:D31"/>
    <mergeCell ref="C32:D32"/>
    <mergeCell ref="A33:D33"/>
    <mergeCell ref="A47:D47"/>
    <mergeCell ref="A57:D57"/>
    <mergeCell ref="A66:D66"/>
    <mergeCell ref="C30:D30"/>
    <mergeCell ref="A19:D19"/>
    <mergeCell ref="C20:D20"/>
    <mergeCell ref="C21:D21"/>
    <mergeCell ref="C22:D22"/>
    <mergeCell ref="C23:D23"/>
    <mergeCell ref="C24:D24"/>
    <mergeCell ref="C25:D25"/>
    <mergeCell ref="C26:D26"/>
    <mergeCell ref="C27:D27"/>
    <mergeCell ref="C28:D28"/>
    <mergeCell ref="C29:D29"/>
    <mergeCell ref="A18:D18"/>
    <mergeCell ref="B7:D7"/>
    <mergeCell ref="B8:D8"/>
    <mergeCell ref="B9:D9"/>
    <mergeCell ref="B10:D10"/>
    <mergeCell ref="B11:D11"/>
    <mergeCell ref="A12:D12"/>
    <mergeCell ref="B13:D13"/>
    <mergeCell ref="A14:D14"/>
    <mergeCell ref="B15:D15"/>
    <mergeCell ref="A16:D16"/>
    <mergeCell ref="B17:D17"/>
    <mergeCell ref="B6:D6"/>
    <mergeCell ref="A1:D1"/>
    <mergeCell ref="A2:D2"/>
    <mergeCell ref="A3:D3"/>
    <mergeCell ref="A4:D4"/>
    <mergeCell ref="B5:D5"/>
  </mergeCells>
  <dataValidations count="7">
    <dataValidation type="list" allowBlank="1" showInputMessage="1" showErrorMessage="1" sqref="D35:D46">
      <formula1>Мероприятия</formula1>
    </dataValidation>
    <dataValidation type="list" allowBlank="1" showInputMessage="1" showErrorMessage="1" sqref="B13:D13">
      <formula1>Цель_личностная</formula1>
    </dataValidation>
    <dataValidation type="list" allowBlank="1" showInputMessage="1" showErrorMessage="1" sqref="B17:D17">
      <formula1>Цели_профессиональные</formula1>
    </dataValidation>
    <dataValidation type="list" allowBlank="1" showInputMessage="1" showErrorMessage="1" sqref="B15:D15">
      <formula1>Учебные_цели</formula1>
    </dataValidation>
    <dataValidation type="list" allowBlank="1" showInputMessage="1" showErrorMessage="1" sqref="C35:C46">
      <formula1>Мероприятия</formula1>
    </dataValidation>
    <dataValidation type="list" allowBlank="1" showInputMessage="1" showErrorMessage="1" sqref="B21:B32 B35:B46">
      <formula1>Мероприятия</formula1>
    </dataValidation>
    <dataValidation type="list" allowBlank="1" showInputMessage="1" showErrorMessage="1" sqref="B54:D55 B63:D64 B68:D74">
      <formula1>Подтверждения</formula1>
    </dataValidation>
  </dataValidations>
  <pageMargins left="0.25" right="0.25"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16"/>
  <sheetViews>
    <sheetView workbookViewId="0">
      <selection activeCell="G23" sqref="G23"/>
    </sheetView>
  </sheetViews>
  <sheetFormatPr defaultRowHeight="15" x14ac:dyDescent="0.25"/>
  <cols>
    <col min="1" max="1" width="32" style="24" customWidth="1"/>
    <col min="2" max="4" width="10.7109375" style="24" customWidth="1"/>
  </cols>
  <sheetData>
    <row r="1" spans="1:4" ht="15.75" thickBot="1" x14ac:dyDescent="0.3">
      <c r="A1" s="115" t="s">
        <v>119</v>
      </c>
      <c r="B1" s="116"/>
      <c r="C1" s="116"/>
      <c r="D1" s="116"/>
    </row>
    <row r="2" spans="1:4" ht="51.75" thickBot="1" x14ac:dyDescent="0.3">
      <c r="A2" s="27" t="s">
        <v>68</v>
      </c>
      <c r="B2" s="28" t="s">
        <v>61</v>
      </c>
      <c r="C2" s="28" t="s">
        <v>58</v>
      </c>
      <c r="D2" s="29" t="s">
        <v>59</v>
      </c>
    </row>
    <row r="3" spans="1:4" ht="15.75" thickTop="1" x14ac:dyDescent="0.25">
      <c r="A3" s="37" t="s">
        <v>69</v>
      </c>
      <c r="B3" s="39">
        <f>SUM('1:3'!B68)</f>
        <v>0</v>
      </c>
      <c r="C3" s="39">
        <f>SUM('1:3'!C68)</f>
        <v>0</v>
      </c>
      <c r="D3" s="39">
        <f>SUM('1:3'!D68)</f>
        <v>0</v>
      </c>
    </row>
    <row r="4" spans="1:4" x14ac:dyDescent="0.25">
      <c r="A4" s="38" t="s">
        <v>70</v>
      </c>
      <c r="B4" s="39">
        <f>SUM('1:3'!B69)</f>
        <v>0</v>
      </c>
      <c r="C4" s="39">
        <f>SUM('1:3'!C69)</f>
        <v>0</v>
      </c>
      <c r="D4" s="39">
        <f>SUM('1:3'!D69)</f>
        <v>0</v>
      </c>
    </row>
    <row r="5" spans="1:4" ht="38.25" x14ac:dyDescent="0.25">
      <c r="A5" s="38" t="s">
        <v>71</v>
      </c>
      <c r="B5" s="39">
        <f>SUM('1:3'!B70)</f>
        <v>0</v>
      </c>
      <c r="C5" s="39">
        <f>SUM('1:3'!C70)</f>
        <v>0</v>
      </c>
      <c r="D5" s="39">
        <f>SUM('1:3'!D70)</f>
        <v>0</v>
      </c>
    </row>
    <row r="6" spans="1:4" ht="25.5" x14ac:dyDescent="0.25">
      <c r="A6" s="38" t="s">
        <v>72</v>
      </c>
      <c r="B6" s="39">
        <f>SUM('1:3'!B71)</f>
        <v>0</v>
      </c>
      <c r="C6" s="39">
        <f>SUM('1:3'!C71)</f>
        <v>0</v>
      </c>
      <c r="D6" s="39">
        <f>SUM('1:3'!D71)</f>
        <v>0</v>
      </c>
    </row>
    <row r="7" spans="1:4" x14ac:dyDescent="0.25">
      <c r="A7" s="38" t="s">
        <v>80</v>
      </c>
      <c r="B7" s="39">
        <f>SUM('1:3'!B72)</f>
        <v>0</v>
      </c>
      <c r="C7" s="39">
        <f>SUM('1:3'!C72)</f>
        <v>0</v>
      </c>
      <c r="D7" s="39">
        <f>SUM('1:3'!D72)</f>
        <v>0</v>
      </c>
    </row>
    <row r="8" spans="1:4" ht="25.5" x14ac:dyDescent="0.25">
      <c r="A8" s="38" t="s">
        <v>73</v>
      </c>
      <c r="B8" s="39">
        <f>SUM('1:3'!B73)</f>
        <v>0</v>
      </c>
      <c r="C8" s="39">
        <f>SUM('1:3'!C73)</f>
        <v>0</v>
      </c>
      <c r="D8" s="39">
        <f>SUM('1:3'!D73)</f>
        <v>0</v>
      </c>
    </row>
    <row r="9" spans="1:4" ht="25.5" x14ac:dyDescent="0.25">
      <c r="A9" s="38" t="s">
        <v>74</v>
      </c>
      <c r="B9" s="39">
        <f>SUM('1:3'!B74)</f>
        <v>0</v>
      </c>
      <c r="C9" s="39">
        <f>SUM('1:3'!C74)</f>
        <v>0</v>
      </c>
      <c r="D9" s="39">
        <f>SUM('1:3'!D74)</f>
        <v>0</v>
      </c>
    </row>
    <row r="10" spans="1:4" ht="25.5" x14ac:dyDescent="0.25">
      <c r="A10" s="38" t="s">
        <v>115</v>
      </c>
      <c r="B10" s="39">
        <f>SUM('1:3'!B64)</f>
        <v>0</v>
      </c>
      <c r="C10" s="39">
        <f>SUM('1:3'!C64)</f>
        <v>0</v>
      </c>
      <c r="D10" s="39">
        <f>SUM('1:3'!D64)</f>
        <v>0</v>
      </c>
    </row>
    <row r="11" spans="1:4" ht="25.5" x14ac:dyDescent="0.25">
      <c r="A11" s="38" t="s">
        <v>116</v>
      </c>
      <c r="B11" s="39">
        <f>SUM('1:3'!B55)</f>
        <v>0</v>
      </c>
      <c r="C11" s="39">
        <f>SUM('1:3'!C55)</f>
        <v>0</v>
      </c>
      <c r="D11" s="39">
        <f>SUM('1:3'!D55)</f>
        <v>0</v>
      </c>
    </row>
    <row r="12" spans="1:4" ht="25.5" x14ac:dyDescent="0.25">
      <c r="A12" s="38" t="s">
        <v>67</v>
      </c>
      <c r="B12" s="39">
        <f>SUM('1:3'!B63)</f>
        <v>0</v>
      </c>
      <c r="C12" s="39">
        <f>SUM('1:3'!C63)</f>
        <v>0</v>
      </c>
      <c r="D12" s="39">
        <f>SUM('1:3'!D63)</f>
        <v>0</v>
      </c>
    </row>
    <row r="13" spans="1:4" ht="27" thickBot="1" x14ac:dyDescent="0.3">
      <c r="A13" s="40" t="s">
        <v>60</v>
      </c>
      <c r="B13" s="41">
        <f>SUM('1:3'!B54)</f>
        <v>0</v>
      </c>
      <c r="C13" s="41">
        <f>SUM('1:3'!C54)</f>
        <v>0</v>
      </c>
      <c r="D13" s="41">
        <f>SUM('1:3'!D54)</f>
        <v>0</v>
      </c>
    </row>
    <row r="14" spans="1:4" x14ac:dyDescent="0.25">
      <c r="A14" s="42" t="s">
        <v>117</v>
      </c>
      <c r="B14" s="24">
        <f>SUM(B3:B13)</f>
        <v>0</v>
      </c>
      <c r="C14" s="24">
        <f t="shared" ref="C14:D14" si="0">SUM(C3:C13)</f>
        <v>0</v>
      </c>
      <c r="D14" s="24">
        <f t="shared" si="0"/>
        <v>0</v>
      </c>
    </row>
    <row r="15" spans="1:4" ht="40.5" x14ac:dyDescent="0.25">
      <c r="A15" s="58" t="s">
        <v>123</v>
      </c>
      <c r="B15" s="24">
        <f>SUM(B4,B8,B12,B13)</f>
        <v>0</v>
      </c>
      <c r="C15" s="24">
        <f t="shared" ref="C15:D15" si="1">SUM(C4,C8,C12,C13)</f>
        <v>0</v>
      </c>
      <c r="D15" s="24">
        <f t="shared" si="1"/>
        <v>0</v>
      </c>
    </row>
    <row r="16" spans="1:4" x14ac:dyDescent="0.25">
      <c r="A16" s="57" t="s">
        <v>118</v>
      </c>
      <c r="B16" s="43" t="e">
        <f>B15/B14</f>
        <v>#DIV/0!</v>
      </c>
      <c r="C16" s="43" t="e">
        <f t="shared" ref="C16:D16" si="2">C15/C14</f>
        <v>#DIV/0!</v>
      </c>
      <c r="D16" s="43" t="e">
        <f t="shared" si="2"/>
        <v>#DIV/0!</v>
      </c>
    </row>
  </sheetData>
  <mergeCells count="1">
    <mergeCell ref="A1:D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58"/>
  <sheetViews>
    <sheetView topLeftCell="C1" zoomScale="90" zoomScaleNormal="90" workbookViewId="0">
      <selection activeCell="C16" sqref="C16"/>
    </sheetView>
  </sheetViews>
  <sheetFormatPr defaultRowHeight="15" x14ac:dyDescent="0.25"/>
  <cols>
    <col min="1" max="1" width="37" style="25" customWidth="1"/>
    <col min="2" max="2" width="62.28515625" style="60" customWidth="1"/>
    <col min="3" max="3" width="45.42578125" style="24" customWidth="1"/>
    <col min="4" max="4" width="56.42578125" style="24" customWidth="1"/>
    <col min="5" max="5" width="9.140625" style="24"/>
  </cols>
  <sheetData>
    <row r="1" spans="1:5" x14ac:dyDescent="0.25">
      <c r="A1" s="48" t="s">
        <v>81</v>
      </c>
      <c r="B1" s="48" t="s">
        <v>84</v>
      </c>
      <c r="C1" s="49" t="s">
        <v>103</v>
      </c>
      <c r="D1" s="50" t="s">
        <v>14</v>
      </c>
      <c r="E1" s="59" t="s">
        <v>122</v>
      </c>
    </row>
    <row r="2" spans="1:5" x14ac:dyDescent="0.25">
      <c r="A2" s="51" t="s">
        <v>90</v>
      </c>
      <c r="B2" s="52" t="s">
        <v>94</v>
      </c>
      <c r="C2" s="51" t="s">
        <v>104</v>
      </c>
      <c r="D2" s="52" t="s">
        <v>33</v>
      </c>
      <c r="E2" s="24">
        <v>0</v>
      </c>
    </row>
    <row r="3" spans="1:5" ht="25.5" x14ac:dyDescent="0.25">
      <c r="A3" s="51" t="s">
        <v>85</v>
      </c>
      <c r="B3" s="52" t="s">
        <v>92</v>
      </c>
      <c r="C3" s="51" t="s">
        <v>105</v>
      </c>
      <c r="D3" s="52" t="s">
        <v>35</v>
      </c>
      <c r="E3" s="24">
        <v>1</v>
      </c>
    </row>
    <row r="4" spans="1:5" x14ac:dyDescent="0.25">
      <c r="A4" s="51" t="s">
        <v>89</v>
      </c>
      <c r="B4" s="52" t="s">
        <v>96</v>
      </c>
      <c r="C4" s="51" t="s">
        <v>106</v>
      </c>
      <c r="D4" s="52" t="s">
        <v>37</v>
      </c>
    </row>
    <row r="5" spans="1:5" ht="25.5" x14ac:dyDescent="0.25">
      <c r="A5" s="51" t="s">
        <v>86</v>
      </c>
      <c r="B5" s="52" t="s">
        <v>95</v>
      </c>
      <c r="C5" s="51" t="s">
        <v>107</v>
      </c>
      <c r="D5" s="52" t="s">
        <v>39</v>
      </c>
    </row>
    <row r="6" spans="1:5" x14ac:dyDescent="0.25">
      <c r="A6" s="51" t="s">
        <v>87</v>
      </c>
      <c r="B6" s="52" t="s">
        <v>93</v>
      </c>
      <c r="C6" s="51" t="s">
        <v>108</v>
      </c>
      <c r="D6" s="52" t="s">
        <v>41</v>
      </c>
    </row>
    <row r="7" spans="1:5" x14ac:dyDescent="0.25">
      <c r="A7" s="51" t="s">
        <v>88</v>
      </c>
      <c r="B7" s="52" t="s">
        <v>97</v>
      </c>
      <c r="C7" s="51" t="s">
        <v>109</v>
      </c>
      <c r="D7" s="52" t="s">
        <v>43</v>
      </c>
    </row>
    <row r="8" spans="1:5" ht="25.5" x14ac:dyDescent="0.25">
      <c r="A8" s="25" t="s">
        <v>102</v>
      </c>
      <c r="B8" s="52" t="s">
        <v>98</v>
      </c>
      <c r="C8" s="51" t="s">
        <v>110</v>
      </c>
      <c r="D8" s="52" t="s">
        <v>45</v>
      </c>
    </row>
    <row r="9" spans="1:5" x14ac:dyDescent="0.25">
      <c r="A9" s="51"/>
      <c r="B9" s="52" t="s">
        <v>99</v>
      </c>
      <c r="C9" s="51" t="s">
        <v>111</v>
      </c>
      <c r="D9" s="52" t="s">
        <v>47</v>
      </c>
    </row>
    <row r="10" spans="1:5" x14ac:dyDescent="0.25">
      <c r="A10" s="51"/>
      <c r="B10" s="56" t="s">
        <v>100</v>
      </c>
      <c r="C10" s="53" t="s">
        <v>132</v>
      </c>
      <c r="D10" s="52" t="s">
        <v>49</v>
      </c>
    </row>
    <row r="11" spans="1:5" ht="25.5" x14ac:dyDescent="0.25">
      <c r="A11" s="51"/>
      <c r="B11" s="52" t="s">
        <v>101</v>
      </c>
      <c r="C11" s="53" t="s">
        <v>133</v>
      </c>
      <c r="D11" s="52" t="s">
        <v>34</v>
      </c>
    </row>
    <row r="12" spans="1:5" x14ac:dyDescent="0.25">
      <c r="A12" s="51"/>
      <c r="B12" s="54"/>
      <c r="C12" s="53"/>
      <c r="D12" s="52" t="s">
        <v>36</v>
      </c>
    </row>
    <row r="13" spans="1:5" x14ac:dyDescent="0.25">
      <c r="A13" s="51"/>
      <c r="B13" s="54"/>
      <c r="C13" s="53"/>
      <c r="D13" s="52" t="s">
        <v>38</v>
      </c>
    </row>
    <row r="14" spans="1:5" x14ac:dyDescent="0.25">
      <c r="A14" s="51"/>
      <c r="B14" s="54"/>
      <c r="C14" s="53"/>
      <c r="D14" s="52" t="s">
        <v>40</v>
      </c>
    </row>
    <row r="15" spans="1:5" x14ac:dyDescent="0.25">
      <c r="A15" s="51"/>
      <c r="B15" s="54"/>
      <c r="C15" s="53"/>
      <c r="D15" s="52" t="s">
        <v>42</v>
      </c>
    </row>
    <row r="16" spans="1:5" x14ac:dyDescent="0.25">
      <c r="A16" s="51"/>
      <c r="B16" s="54"/>
      <c r="C16" s="53"/>
      <c r="D16" s="55" t="s">
        <v>44</v>
      </c>
    </row>
    <row r="17" spans="1:4" x14ac:dyDescent="0.25">
      <c r="A17" s="51"/>
      <c r="B17" s="54"/>
      <c r="C17" s="53"/>
      <c r="D17" s="55" t="s">
        <v>46</v>
      </c>
    </row>
    <row r="18" spans="1:4" x14ac:dyDescent="0.25">
      <c r="A18" s="51"/>
      <c r="B18" s="54"/>
      <c r="C18" s="53"/>
      <c r="D18" s="52" t="s">
        <v>48</v>
      </c>
    </row>
    <row r="19" spans="1:4" x14ac:dyDescent="0.25">
      <c r="A19" s="51"/>
      <c r="B19" s="54"/>
      <c r="C19" s="53"/>
      <c r="D19" s="52" t="s">
        <v>50</v>
      </c>
    </row>
    <row r="20" spans="1:4" x14ac:dyDescent="0.25">
      <c r="A20" s="51"/>
      <c r="B20" s="54"/>
      <c r="C20" s="53"/>
      <c r="D20" s="51" t="s">
        <v>112</v>
      </c>
    </row>
    <row r="21" spans="1:4" x14ac:dyDescent="0.25">
      <c r="A21" s="51"/>
      <c r="B21" s="54"/>
      <c r="C21" s="53"/>
      <c r="D21" s="51" t="s">
        <v>113</v>
      </c>
    </row>
    <row r="22" spans="1:4" x14ac:dyDescent="0.25">
      <c r="A22" s="51"/>
      <c r="B22" s="54"/>
      <c r="C22" s="53"/>
      <c r="D22" s="24" t="s">
        <v>126</v>
      </c>
    </row>
    <row r="23" spans="1:4" x14ac:dyDescent="0.25">
      <c r="D23" s="24" t="s">
        <v>127</v>
      </c>
    </row>
    <row r="24" spans="1:4" x14ac:dyDescent="0.25">
      <c r="D24" s="24" t="s">
        <v>128</v>
      </c>
    </row>
    <row r="25" spans="1:4" x14ac:dyDescent="0.25">
      <c r="D25" s="24" t="s">
        <v>129</v>
      </c>
    </row>
    <row r="26" spans="1:4" x14ac:dyDescent="0.25">
      <c r="D26" s="24" t="s">
        <v>130</v>
      </c>
    </row>
    <row r="27" spans="1:4" x14ac:dyDescent="0.25">
      <c r="D27" s="24" t="s">
        <v>131</v>
      </c>
    </row>
    <row r="28" spans="1:4" x14ac:dyDescent="0.25">
      <c r="D28" s="52" t="s">
        <v>76</v>
      </c>
    </row>
    <row r="51" spans="1:1" x14ac:dyDescent="0.25">
      <c r="A51" s="32" t="s">
        <v>77</v>
      </c>
    </row>
    <row r="52" spans="1:1" x14ac:dyDescent="0.25">
      <c r="A52" s="25" t="s">
        <v>78</v>
      </c>
    </row>
    <row r="53" spans="1:1" x14ac:dyDescent="0.25">
      <c r="A53" s="25" t="s">
        <v>79</v>
      </c>
    </row>
    <row r="54" spans="1:1" x14ac:dyDescent="0.25">
      <c r="A54" s="32" t="s">
        <v>114</v>
      </c>
    </row>
    <row r="55" spans="1:1" x14ac:dyDescent="0.25">
      <c r="A55" s="32"/>
    </row>
    <row r="56" spans="1:1" x14ac:dyDescent="0.25">
      <c r="A56" s="25">
        <v>0</v>
      </c>
    </row>
    <row r="57" spans="1:1" x14ac:dyDescent="0.25">
      <c r="A57" s="25">
        <v>1</v>
      </c>
    </row>
    <row r="58" spans="1:1" x14ac:dyDescent="0.25">
      <c r="A58" s="36"/>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6</vt:i4>
      </vt:variant>
    </vt:vector>
  </HeadingPairs>
  <TitlesOfParts>
    <vt:vector size="12" baseType="lpstr">
      <vt:lpstr>instruction</vt:lpstr>
      <vt:lpstr>1</vt:lpstr>
      <vt:lpstr>2</vt:lpstr>
      <vt:lpstr>3</vt:lpstr>
      <vt:lpstr>Аналитика данных ИПППР группы</vt:lpstr>
      <vt:lpstr>Список</vt:lpstr>
      <vt:lpstr>Мероприятия</vt:lpstr>
      <vt:lpstr>Подтверждения</vt:lpstr>
      <vt:lpstr>Список</vt:lpstr>
      <vt:lpstr>Учебные_цели</vt:lpstr>
      <vt:lpstr>Цели_профессиональные</vt:lpstr>
      <vt:lpstr>Цель_личностная</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dc:creator>
  <cp:lastModifiedBy>Елена Владимировна Ковалева</cp:lastModifiedBy>
  <dcterms:created xsi:type="dcterms:W3CDTF">2015-09-14T16:35:24Z</dcterms:created>
  <dcterms:modified xsi:type="dcterms:W3CDTF">2017-12-20T13:14:59Z</dcterms:modified>
</cp:coreProperties>
</file>